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165" windowWidth="15480" windowHeight="954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Лист1!#REF!</definedName>
    <definedName name="_xlnm.Print_Area" localSheetId="0">Лист1!$A$1:$K$62</definedName>
  </definedNames>
  <calcPr calcId="144525" refMode="R1C1"/>
</workbook>
</file>

<file path=xl/calcChain.xml><?xml version="1.0" encoding="utf-8"?>
<calcChain xmlns="http://schemas.openxmlformats.org/spreadsheetml/2006/main">
  <c r="G55" i="1" l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</calcChain>
</file>

<file path=xl/sharedStrings.xml><?xml version="1.0" encoding="utf-8"?>
<sst xmlns="http://schemas.openxmlformats.org/spreadsheetml/2006/main" count="152" uniqueCount="87">
  <si>
    <t>шт</t>
  </si>
  <si>
    <t>уп</t>
  </si>
  <si>
    <t>1.</t>
  </si>
  <si>
    <t>2.</t>
  </si>
  <si>
    <t>3.</t>
  </si>
  <si>
    <t>Срок поставки: по заявке Заказчика в течении 15-й календарных дней</t>
  </si>
  <si>
    <t>Приложение №1</t>
  </si>
  <si>
    <t>Все изделия медицинского назначения и медицинская техника, включенные в заявку, должны соответсвовать Главе 4, Правил
организации и проведения закупа лекарственных средств, профилактических (иммунобиологических, диагностических, дезинфицирующих) препаратов, изделий медицинского назначения и медицинской техники, фармацевтических услуг по оказанию гарантированного объема бесплатной медицинской помощи и медицинской помощи в системе обязательного социального медицинского страхования</t>
  </si>
  <si>
    <t>Автоматический анализатор коагуляции крови в комплекте c принадлежностями</t>
  </si>
  <si>
    <t>Принципы измерения: Метод измерения рассеяного света; Колориметрический метод; Латекс-усовершенствованный турбидиметрический метод. 
Источник излучения: Клоттинговый: 4 LED, длина волны 660 нм; Хромогенный: 1 LED, длина волны 405 нм; Иммунологический: 1 LED, длина волны 575 нм.
Работа с образцами: Мин. 50 мкл (Протромбиновое время, АЧТВ, Тромбиновое время); Мин. 10 мкл (Фибриноген , AT-III); Мин. 5 мкл (Факторы); Мин. 8 мкл (Д-димер).
STAT-позиция: да.
Реакционные пробирки: 60 на борту, возможность непрерывной автоматической загрузки.
Параметры: Протромбиновое время, АЧТВ, Тромбиновое время, Фибриноген, Факторы свертывания крови II, V, VII, VIII, IX, X , XI, XII, Волчаночный антикоагулянт (скрининг и подтверждение), Белок С, Батроксобин, AT III, плазминоген , 2-антиплазмин, протеин С, гепарин, Д- димер.
Время измерения, (в час): Определение ПВ за 7 минут; Д-димера за 9 минут.
Протромбиновое время, АЧТВ, Фибриноген, Д-Димер – 32; Протромбиновое время, АЧТВ, Фибриноген – 48; Д-Димер – 16; Протромбиновое время – 60.
Дисплей: Цветной ЖК-дисплей с сенсорным экраном.
Сканер штрих-кода: Встроенный считыватель штрих-кодов для образцов и STAT. Возможность подключения к LIS. Встроенный термопринтер, печатает данные и графики.</t>
  </si>
  <si>
    <t>Анализатор автоматический гематологический в комплекте c принадлежностями</t>
  </si>
  <si>
    <t xml:space="preserve">Производительность, тестов/час: 60;
Объем пробы, мкл: 100;
Метод измерения: импедансный, колориметрический (безцианидный), рассеивание света;
Измеряемые параметры: RBC, MCV, RDWSD, RDWCV, WBC, LYM, GRA, MID, LYM %, GRA %, MID %, WBC Histogram, HGB, MCH, MCHC, HCT, PLT, PCT, MPV, PDWSD, PDWCV, PLT/RBC Histogram;
Линейность: WBC/RBC - 0.20–100.0/ 0.36–7.19; Hemoglobin/Platelet - 1.10–22.2/15.0–1000.0; MCV (fL) - 50–120.
Точность: WBC - &lt;4.0; RBC - &lt;2.5; HGB - &lt;2.4; MCV - &lt;2.0; PLT - &lt;7.0.
Диапазон измерения: WBC - 0.2 д о100.0 x 103/µL, RBC-0.36 до 7.19 x 106/µL, PLT - 15.0 до 1000x103/µL, HGB - 1.1 до 22.2 g/dL.
База данных: до 100 000 результатов пациентов.
Дисплей: сенсорный цветной дисплей, 10.4 дюймов, разрешение 600 x 800
</t>
  </si>
  <si>
    <t xml:space="preserve">Анализатор газов, метаболитов (глюкоза, лактат) и электролитов крови , в комплекте с принадлежностями </t>
  </si>
  <si>
    <t>Объём образца: шприц: 200 µL, капилляр: 100 µL;
Время до результата: до 60 секунд;
Контроль качества: 3 – уровневый (возможность использования модуля автоматического контроля качества);
Измерительные картриджи: количество тестов: 100, 250, 400, 750;
Измеряемые параметры: pH, Na+, Глюкоза, pCO2, K+, CO-оксиметрия, pO2,  Ca++, Лактат, Cl–, tHb, nBili, sO2, FO2Hb, FHHb, FCOHb, FMetHb
Дисплей: сенсорный цветной дисплей, 8.3 х 6.2 дюймов;
Сканер штрих кодов: встроенный, Code 128, Codabar, Code 39, Character/Digit, Interleaved 2 of 5; 
Внешний интерфейс: USB - 3 порта, RS232, 10Base T Ethernet;
Операционная система: Windows XP;
Передача данных: ЛИС, система управления данными производителя, беспроводная.</t>
  </si>
  <si>
    <t>Биохимический ферментный набор реагентов</t>
  </si>
  <si>
    <t>Контрольная сыворотка</t>
  </si>
  <si>
    <t xml:space="preserve">Мультикалибратор </t>
  </si>
  <si>
    <t xml:space="preserve">Чистящее средство  </t>
  </si>
  <si>
    <t>Чистящее средство</t>
  </si>
  <si>
    <t>Датчик</t>
  </si>
  <si>
    <t>Конвексный (апдоменальный) датчик на аппарат ультрозвуковой диагностики Х300 (Simenes)</t>
  </si>
  <si>
    <t>Мешок дренажный</t>
  </si>
  <si>
    <t>Мешок дренажный для Prismaflex</t>
  </si>
  <si>
    <t>Набор для продолжительной замещающей почечной терапии</t>
  </si>
  <si>
    <t>Набор для продолжительной замещающей почечной терапии для Prismaflex (от 60 кг)</t>
  </si>
  <si>
    <t>Набор для продолжительной замещающей почечной терапии для Prismaflex (до 60 кг)</t>
  </si>
  <si>
    <t>Раствор антикоагулянт</t>
  </si>
  <si>
    <t>Раствор антикоагулянт 10/2 500мл, №2</t>
  </si>
  <si>
    <t>Раствор гемодиализный</t>
  </si>
  <si>
    <t>Раствор гемодиализный 2</t>
  </si>
  <si>
    <t>Раствор гемодиализный 4</t>
  </si>
  <si>
    <t>Ранорасширитель</t>
  </si>
  <si>
    <t>Ранорасширитель Сигала (титаноыый) для тучных людей</t>
  </si>
  <si>
    <t>комп</t>
  </si>
  <si>
    <t>Проводник</t>
  </si>
  <si>
    <t>одноразовый длинный с гидрофильным покрытием на дистальной части для облегчения канюляции и прохождения через стриктуры. Диаметр проводника 0,035’, длина проводника 4500 мм, изогнутый дистальный конец.  Наличие двухступенчатой маркировки для предотвращения потери управления. Наличие специального покрытия проксимальной части для облегченной смены инструмента и защищенного от перегиба сердечника из нитинола. Возможность работы с V-системой. Хорошая видимость под рентгеном. Наличие 1 штуки в упаковке.</t>
  </si>
  <si>
    <t>одноразовый. Длина проводника 4500 мм, диаметр проводника 0,035". Сердечник проводника изготовлен из нитинола.  Наличие фторсодержащего покрытия проксимальной части. Дистальный конец имеет прямую форму. Видимость под рентгеноскопическим контролем. Возможность использования в комбинации с электрохирургическими инструментами. Проводник помещен в пластиковую оболочку, имеющую разъем для введения физиологического раствора. Инструмент стерилен.</t>
  </si>
  <si>
    <t xml:space="preserve">Одноразовый двухпросветный папиллотом. </t>
  </si>
  <si>
    <t>Возможность работы с эндоскопами с каналом от 2.8 мм и более, длина 1700 мм, длина дистальной части 7 мм, длина режущей струны 25 мм, диаметр дистальной части 4.5 Fr. Наличие изоляционного покрытия на проксимальной части режущей струны. Наличие порта для введения контраста и проводника с разъемом . Наличие 4 рентгенконтрастных меток в дистальной части. Предварительно изогнутая конструкция. Совместимость с проводником 0,035". Наличие интегрированной ручки с C-образным держателем.Инструмент стерилен.</t>
  </si>
  <si>
    <t xml:space="preserve">Одноразовый трехпросветный папиллотом. </t>
  </si>
  <si>
    <t>Возможность работы с эндоскопами с каналом от 2.8 мм и более, длина 1700 мм, длина дистальной части 7 мм, длина режущей струны 20 мм, диаметр дистальной части 4.5 Fr. Наличие изоляционного покрытия на проксимальной части режущей струны. Наличие 2 раздельных портов для введения контраста и проводника с разъемом типа "Луер-Лок". Наличие 4 рентгенконтрастных меток в дистальной части. Предварительно изогнутая конструкция. Совместимость с проводником 0,035". Наличие интегрированной ручки с C-образным держателем. Инструмент стерилен.</t>
  </si>
  <si>
    <t>Многоразовая 8-проволочная корзинка для извлечения камней.</t>
  </si>
  <si>
    <t>Возможность работы с эндоскопами с каналом от 2.8 мм и более, длина 1950 мм, диаметр корзинки 20 мм. Корзинка имеет 4 проволоки в проксимальной части и 8 - в дистальной. Оболочка изготовлена из пластика. Наличие атравматичного закругленного дистального конца. Наличие интегрированной ручки. Наличие порта для введения контраста с разъемом типа "Луер-Лок". Видимость под рентгеноскопическим контролем. Совместимость с экстренным литотриптором Olympus. Возможность автоклавирования и ультразвуковой обработки.</t>
  </si>
  <si>
    <t>Многоразовая 4-проволочная захватывающая корзинка</t>
  </si>
  <si>
    <t>Возможность работы с эндоскопами с каналом от 2.2 мм и более, длина 1950 мм, диаметр корзинки 22 мм, мягкая проволока. Оболочка изготовлена из пластика. Наличие атравматичного закругленного дистального конца. Наличие порта для введения контраста с разъемом типа "Луер-Лок". Видимость под рентгеноскопическим контролем. Возможность автоклавирования и ультразвуковой обработки.</t>
  </si>
  <si>
    <t xml:space="preserve">Многоразовый трехпросветный папиллотом. </t>
  </si>
  <si>
    <t>Возможность работы с эндоскопами с каналом от 2.8 мм и более, длина 1950 мм, длина дистальной части 7 мм, длина режущей струны 20 мм, диаметр дистальной части 4.5 Fr. Наличие двух раздельных портов для введения контраста и проводника с разъемом типа "Луер-Лок". Наличие 4 рентгенконтрастных меток в дистальной части. Предварительно изогнутая конструкция. Совместимость с проводником 0,035". Возможность автоклавирования и ультразвуковой обработки. Наличие 2 штук в упаковке.</t>
  </si>
  <si>
    <t xml:space="preserve">Многоразовая ручка для папиллотомов. </t>
  </si>
  <si>
    <t>Изготовлена из медицинского пластика, отвечает стандартам безопасности IEC. Наличие специальных колец, ограничивающих ход слайдера, предотвращающих перегибы. Наличие кнопки на дистальной части для фиксации инструмента. Наличие универсального разъема для соединения с электрохирургическим аппаратом. Возможность автоклавирования и ультразвуковой обработки.</t>
  </si>
  <si>
    <t>Клипсы для многоразовых клипирующих устройств с функцией вращения</t>
  </si>
  <si>
    <t>Наличие 40 шт. в упаковке. Угол загиба браншей - 135°, длина браншей – 9 мм. Клипсы стерильны, расположены в специальных катриджах для быстрой перезарядки. Наличие цветового обозначения катриджей для легкого распознования типа клипс.</t>
  </si>
  <si>
    <t>Наличие 40 шт. в упаковке. Угол загиба браншей - 90°, длина браншей – 7,5 мм. Клипсы стерильны, расположены в специальных катриджах для быстрой перезарядки. Наличие цветового обозначения катриджей для легкого распознования типа клипс.</t>
  </si>
  <si>
    <t xml:space="preserve">Одноразовые инъекционные иглы. </t>
  </si>
  <si>
    <t>Возможность работы с эндоскопами с каналом от 2.8 мм и более, длина 2300 мм, длина иглы 4 мм, диаметр иглы 23G, угол среза иглы 30°. Оболочка изготовлена из пластика. Наличие интегрированной эргономичной ручки с ярко выраженным щелчком при фиксации иглы. Наличие разъема типа "Луер-Лок" для соединения со шприцем. Инструменты стерильны и запакованы индивидуально. Наличие 5 штук в упаковке.</t>
  </si>
  <si>
    <t>Многоразовый лигирующий инструмент для лигирования варикозно расширенных вен желудка и пищевода</t>
  </si>
  <si>
    <t>Возможность работы с эндоскопами с каналом от 2.8 мм и более, длина 1650 мм. Возможность наложить любое количество петель при однократном введении эндоскопа.  Возможность регулировать степень стягивания петли. Совместимость с дистальным колпачком. Возможность автоклавирования и ультразвуковой обработки.</t>
  </si>
  <si>
    <t>Петля для лигирующего устройства</t>
  </si>
  <si>
    <t>Диаметр раскрытия 12 мм. Петля изготовлена из нейлона. Наличие резинового фиксатора. Упакована в специальный картридж для удобной перезарядки. Наличие цветового обозначения картриджа для легкого распознавания диаметра петли. Наличие 10 штук в упаковке.</t>
  </si>
  <si>
    <t>Многоразовый лигирующий инструмент для лигирования полипов перед полипэктомией для предотвращения кровотечения</t>
  </si>
  <si>
    <t>Возможность работы с эндоскопами с каналом от 2.8 мм и более, длина 2300 мм. Возможность регулировать степень стягивания петли. Наличие специального углубления в устройстве для быстрой перезарядки. Совместимость с многоразовой ручкой для лигирующего инструмента.</t>
  </si>
  <si>
    <t>Петля для лигирующего инструмента, диаметр максимального раскрытия – 30 мм в специальном катридже для удобной перезарядки</t>
  </si>
  <si>
    <t>Наличие цветового обозначения катриджа для петель для легкого распознавания диаметра петли и белый цвет петли для отличной видимости на эндоскопической картинке. Петли изготовлены из нейлона, что сводит на минимум травмирование ткани. Наличие 10 шт. в упаковке.</t>
  </si>
  <si>
    <t xml:space="preserve">Многоразовые захватывающие щипцы типа "Аллигатор ". </t>
  </si>
  <si>
    <t>Возможность работы с эндоскопами с каналом от 2.8 мм и более, длина 1800 мм, ширина раскрытия 6.9 мм. Наличие функции вращения. Наличие интегрированной ручки. Возможность автоклавирования и ультразвуковой обработки.</t>
  </si>
  <si>
    <t>Перечень закупаемых изделий медицинского назначения и медицинской техники на 2017 год</t>
  </si>
  <si>
    <t>Место поставки: DDP ГКП на ПХВ "Городская  больница скорой неотложной помощи" г.Алматы, ул. Казыбек би, 96</t>
  </si>
  <si>
    <t xml:space="preserve"> для фотометрического количественного определения Аланинаминотрансферазы (ALT) в сыворотке или плазме крови в комплекте, для автомотического биохимического анализатора Respons 920</t>
  </si>
  <si>
    <t>для фотометрического количественного определения Аспартатаминотрансферазы (AST)  в сыворотке или плазме крови в комплекте, для автомотического биохимического анализатора Respons 920</t>
  </si>
  <si>
    <t>для фотометрического количественного определения а-Амилазы (AMS)  в сыворотке или плазме крови в комплекте, для автомотического биохимического анализатора Respons 920</t>
  </si>
  <si>
    <t>для фотометрического количественного определения Гамма-глютамилтрансферазы (Gamma-GT) в сыворотке или плазме крови в комплекте, для автомотического биохимического анализатора Respons 920</t>
  </si>
  <si>
    <t>для фотометрического количественного определения Щелочной фосфатазы (ALP) в сыворотке или плазме крови в комплекте, для автомотического биохимического анализатора Respons 920</t>
  </si>
  <si>
    <t>для фотометрического количественного определения Холестерин (CHOL FS) 5минут в сыворотке или плазме крови в комплекте, для автомотического биохимического анализатора Respons 920</t>
  </si>
  <si>
    <t>для фотометрического количественного определения Триглицеридов (TG)(5 минут) в сыворотке или плазме крови в комплекте, для автомотического биохимического анализатора Respons 920</t>
  </si>
  <si>
    <t>для фотометрического количественного определения Альбумина (ALBU) в сыворотке или плазме крови в комплекте, для автомотического биохимического анализатора Respons 920</t>
  </si>
  <si>
    <t>для фотометрического количественного определения Глюкозы (GLU)(5 минут) в сыворотке или плазме крови в комплекте, для автомотического биохимического анализатора Respons 920</t>
  </si>
  <si>
    <t>для фотометрического количественного определения Мочевины (UREA) в сыворотке или плазме крови в комплекте, для автомотического биохимического анализатора Respons 920</t>
  </si>
  <si>
    <t xml:space="preserve">для фотометрического количественного определения Мочевой кислоты (URIC ASID) в сыворотке или плазме крови в комплекте, для автомотического биохимического анализатора Respons 920
</t>
  </si>
  <si>
    <t>для фотометрического количественного определения  Общего белка (TP FS) в сыворотке или плазме крови в комплекте, для автомотического биохимического анализатора Respons 920</t>
  </si>
  <si>
    <t>для фотометрического количественного определения  Билирубина прямого (BIL Direct ) в сыворотке или плазме крови в комплекте, для автомотического биохимического анализатора Respons 920</t>
  </si>
  <si>
    <t xml:space="preserve">для фотометрического количественного определения Билирубина общего (BIL Total) в сыворотке или плазме крови в комплекте, для автомотического биохимического анализатора Respons 920
</t>
  </si>
  <si>
    <t xml:space="preserve">для фотометрического количественного определения, для автомотического биохимического анализатора Respons 920
Креатинина (CREAT FS) в сыворотке или плазме крови в комплекте
</t>
  </si>
  <si>
    <t>Контрольная человеческая сыворотка, норма. для автомотического биохимического анализатора Respons 920</t>
  </si>
  <si>
    <t>Контрольная человеческая сыворотка, патология. для автомотического биохимического анализатора Respons 920</t>
  </si>
  <si>
    <t>Мультикалибратор для автомотического биохимического анализатора Respons 920</t>
  </si>
  <si>
    <t>Чистящее средство  "А" для автомотического биохимического анализатора Respons 920</t>
  </si>
  <si>
    <t>Чистящее средство  "В" для автомотического биохимического анализатора Respons 920</t>
  </si>
  <si>
    <t>Чистящее средство для автомотического биохимического анализатора Respons 920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</si>
</sst>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Helv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5" fillId="0" borderId="0"/>
    <xf numFmtId="0" fontId="5" fillId="0" borderId="0"/>
    <xf numFmtId="0" fontId="10" fillId="0" borderId="0"/>
  </cellStyleXfs>
  <cellXfs count="31">
    <xf numFmtId="0" fontId="0" fillId="0" borderId="0" xfId="0"/>
    <xf numFmtId="0" fontId="3" fillId="0" borderId="0" xfId="0" applyFont="1"/>
    <xf numFmtId="0" fontId="4" fillId="0" borderId="0" xfId="0" applyFont="1"/>
    <xf numFmtId="3" fontId="3" fillId="0" borderId="0" xfId="0" applyNumberFormat="1" applyFont="1"/>
    <xf numFmtId="164" fontId="3" fillId="0" borderId="0" xfId="1" applyFont="1"/>
    <xf numFmtId="0" fontId="6" fillId="0" borderId="0" xfId="0" applyFont="1"/>
    <xf numFmtId="0" fontId="7" fillId="0" borderId="0" xfId="0" applyFont="1"/>
    <xf numFmtId="3" fontId="4" fillId="0" borderId="0" xfId="0" applyNumberFormat="1" applyFont="1"/>
    <xf numFmtId="164" fontId="4" fillId="0" borderId="0" xfId="1" applyFont="1"/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11" fillId="0" borderId="0" xfId="5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5" applyFont="1" applyFill="1" applyBorder="1" applyAlignment="1">
      <alignment horizontal="center" vertical="center" wrapText="1"/>
    </xf>
    <xf numFmtId="164" fontId="3" fillId="0" borderId="0" xfId="1" applyFont="1" applyAlignment="1">
      <alignment horizontal="left"/>
    </xf>
    <xf numFmtId="0" fontId="8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 wrapText="1"/>
    </xf>
    <xf numFmtId="0" fontId="11" fillId="0" borderId="0" xfId="5" applyFont="1" applyFill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/>
    </xf>
    <xf numFmtId="3" fontId="9" fillId="0" borderId="2" xfId="0" applyNumberFormat="1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3" fontId="8" fillId="0" borderId="1" xfId="0" applyNumberFormat="1" applyFont="1" applyBorder="1" applyAlignment="1">
      <alignment vertical="center" wrapText="1"/>
    </xf>
    <xf numFmtId="3" fontId="8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</cellXfs>
  <cellStyles count="6">
    <cellStyle name="Обычный" xfId="0" builtinId="0"/>
    <cellStyle name="Обычный 3" xfId="3"/>
    <cellStyle name="Обычный 9" xfId="4"/>
    <cellStyle name="Обычный_Лист1" xfId="5"/>
    <cellStyle name="Финансовый" xfId="1" builtinId="3"/>
    <cellStyle name="표준_SER Sep price list (020827)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tabSelected="1" view="pageBreakPreview" topLeftCell="A50" zoomScale="70" zoomScaleNormal="100" zoomScaleSheetLayoutView="70" workbookViewId="0">
      <selection activeCell="C25" sqref="C25"/>
    </sheetView>
  </sheetViews>
  <sheetFormatPr defaultRowHeight="15.75" x14ac:dyDescent="0.25"/>
  <cols>
    <col min="1" max="1" width="4.28515625" style="2" customWidth="1"/>
    <col min="2" max="2" width="28.42578125" style="2" customWidth="1"/>
    <col min="3" max="3" width="80.7109375" style="11" customWidth="1"/>
    <col min="4" max="4" width="11.140625" style="2" customWidth="1"/>
    <col min="5" max="5" width="8" style="2" bestFit="1" customWidth="1"/>
    <col min="6" max="6" width="12.42578125" style="7" bestFit="1" customWidth="1"/>
    <col min="7" max="7" width="21.28515625" style="8" customWidth="1"/>
    <col min="8" max="16384" width="9.140625" style="6"/>
  </cols>
  <sheetData>
    <row r="1" spans="1:7" s="5" customFormat="1" x14ac:dyDescent="0.25">
      <c r="A1" s="1"/>
      <c r="B1" s="1"/>
      <c r="C1" s="10"/>
      <c r="D1" s="1"/>
      <c r="E1" s="1"/>
      <c r="F1" s="3"/>
      <c r="G1" s="4"/>
    </row>
    <row r="2" spans="1:7" s="5" customFormat="1" x14ac:dyDescent="0.25">
      <c r="A2" s="1"/>
      <c r="B2" s="1"/>
      <c r="C2" s="10"/>
      <c r="D2" s="1"/>
      <c r="E2" s="1"/>
      <c r="F2" s="3"/>
      <c r="G2" s="17" t="s">
        <v>6</v>
      </c>
    </row>
    <row r="3" spans="1:7" s="5" customFormat="1" ht="15.75" customHeight="1" x14ac:dyDescent="0.25">
      <c r="A3" s="14" t="s">
        <v>2</v>
      </c>
      <c r="B3" s="20" t="s">
        <v>65</v>
      </c>
      <c r="C3" s="20"/>
      <c r="D3" s="20"/>
      <c r="E3" s="20"/>
      <c r="F3" s="20"/>
      <c r="G3" s="4"/>
    </row>
    <row r="4" spans="1:7" s="5" customFormat="1" x14ac:dyDescent="0.25">
      <c r="A4" s="14" t="s">
        <v>3</v>
      </c>
      <c r="B4" s="20" t="s">
        <v>5</v>
      </c>
      <c r="C4" s="20"/>
      <c r="D4" s="20"/>
      <c r="E4" s="20"/>
      <c r="F4" s="20"/>
      <c r="G4" s="4"/>
    </row>
    <row r="5" spans="1:7" s="5" customFormat="1" ht="59.25" customHeight="1" x14ac:dyDescent="0.25">
      <c r="A5" s="15" t="s">
        <v>4</v>
      </c>
      <c r="B5" s="20" t="s">
        <v>7</v>
      </c>
      <c r="C5" s="20"/>
      <c r="D5" s="20"/>
      <c r="E5" s="20"/>
      <c r="F5" s="20"/>
      <c r="G5" s="4"/>
    </row>
    <row r="6" spans="1:7" s="5" customFormat="1" x14ac:dyDescent="0.25">
      <c r="A6" s="1"/>
      <c r="B6" s="1"/>
      <c r="C6" s="10"/>
      <c r="D6" s="1"/>
      <c r="E6" s="1"/>
      <c r="F6" s="3"/>
      <c r="G6" s="4"/>
    </row>
    <row r="7" spans="1:7" ht="15" customHeight="1" x14ac:dyDescent="0.25">
      <c r="C7" s="16" t="s">
        <v>64</v>
      </c>
    </row>
    <row r="8" spans="1:7" ht="237" customHeight="1" x14ac:dyDescent="0.25">
      <c r="A8" s="21">
        <v>1</v>
      </c>
      <c r="B8" s="12" t="s">
        <v>8</v>
      </c>
      <c r="C8" s="13" t="s">
        <v>9</v>
      </c>
      <c r="D8" s="13" t="s">
        <v>0</v>
      </c>
      <c r="E8" s="23">
        <v>1</v>
      </c>
      <c r="F8" s="23">
        <v>4530000</v>
      </c>
      <c r="G8" s="23">
        <f t="shared" ref="G8:G55" si="0">F8*E8</f>
        <v>4530000</v>
      </c>
    </row>
    <row r="9" spans="1:7" s="9" customFormat="1" ht="236.25" x14ac:dyDescent="0.25">
      <c r="A9" s="21">
        <v>2</v>
      </c>
      <c r="B9" s="18" t="s">
        <v>10</v>
      </c>
      <c r="C9" s="19" t="s">
        <v>11</v>
      </c>
      <c r="D9" s="13" t="s">
        <v>0</v>
      </c>
      <c r="E9" s="22">
        <v>1</v>
      </c>
      <c r="F9" s="22">
        <v>4495000</v>
      </c>
      <c r="G9" s="23">
        <f t="shared" si="0"/>
        <v>4495000</v>
      </c>
    </row>
    <row r="10" spans="1:7" s="9" customFormat="1" ht="220.5" x14ac:dyDescent="0.25">
      <c r="A10" s="21">
        <v>3</v>
      </c>
      <c r="B10" s="18" t="s">
        <v>12</v>
      </c>
      <c r="C10" s="19" t="s">
        <v>13</v>
      </c>
      <c r="D10" s="24" t="s">
        <v>0</v>
      </c>
      <c r="E10" s="22">
        <v>1</v>
      </c>
      <c r="F10" s="22">
        <v>3990000</v>
      </c>
      <c r="G10" s="23">
        <f t="shared" si="0"/>
        <v>3990000</v>
      </c>
    </row>
    <row r="11" spans="1:7" s="9" customFormat="1" ht="47.25" x14ac:dyDescent="0.25">
      <c r="A11" s="21">
        <v>4</v>
      </c>
      <c r="B11" s="18" t="s">
        <v>14</v>
      </c>
      <c r="C11" s="19" t="s">
        <v>66</v>
      </c>
      <c r="D11" s="24" t="s">
        <v>1</v>
      </c>
      <c r="E11" s="22">
        <v>18</v>
      </c>
      <c r="F11" s="22">
        <v>21800</v>
      </c>
      <c r="G11" s="23">
        <f t="shared" si="0"/>
        <v>392400</v>
      </c>
    </row>
    <row r="12" spans="1:7" s="9" customFormat="1" ht="47.25" x14ac:dyDescent="0.25">
      <c r="A12" s="21">
        <v>5</v>
      </c>
      <c r="B12" s="18" t="s">
        <v>14</v>
      </c>
      <c r="C12" s="19" t="s">
        <v>67</v>
      </c>
      <c r="D12" s="24" t="s">
        <v>1</v>
      </c>
      <c r="E12" s="22">
        <v>18</v>
      </c>
      <c r="F12" s="22">
        <v>21800</v>
      </c>
      <c r="G12" s="23">
        <f t="shared" si="0"/>
        <v>392400</v>
      </c>
    </row>
    <row r="13" spans="1:7" s="9" customFormat="1" ht="47.25" x14ac:dyDescent="0.25">
      <c r="A13" s="21">
        <v>6</v>
      </c>
      <c r="B13" s="18" t="s">
        <v>14</v>
      </c>
      <c r="C13" s="19" t="s">
        <v>68</v>
      </c>
      <c r="D13" s="24" t="s">
        <v>1</v>
      </c>
      <c r="E13" s="22">
        <v>17</v>
      </c>
      <c r="F13" s="22">
        <v>70400</v>
      </c>
      <c r="G13" s="23">
        <f t="shared" si="0"/>
        <v>1196800</v>
      </c>
    </row>
    <row r="14" spans="1:7" s="9" customFormat="1" ht="47.25" x14ac:dyDescent="0.25">
      <c r="A14" s="21">
        <v>7</v>
      </c>
      <c r="B14" s="18" t="s">
        <v>14</v>
      </c>
      <c r="C14" s="19" t="s">
        <v>69</v>
      </c>
      <c r="D14" s="24" t="s">
        <v>1</v>
      </c>
      <c r="E14" s="22">
        <v>1</v>
      </c>
      <c r="F14" s="22">
        <v>23000</v>
      </c>
      <c r="G14" s="23">
        <f t="shared" si="0"/>
        <v>23000</v>
      </c>
    </row>
    <row r="15" spans="1:7" s="9" customFormat="1" ht="43.5" customHeight="1" x14ac:dyDescent="0.25">
      <c r="A15" s="21">
        <v>8</v>
      </c>
      <c r="B15" s="18" t="s">
        <v>14</v>
      </c>
      <c r="C15" s="19" t="s">
        <v>70</v>
      </c>
      <c r="D15" s="24" t="s">
        <v>1</v>
      </c>
      <c r="E15" s="22">
        <v>2</v>
      </c>
      <c r="F15" s="22">
        <v>17200</v>
      </c>
      <c r="G15" s="23">
        <f t="shared" si="0"/>
        <v>34400</v>
      </c>
    </row>
    <row r="16" spans="1:7" s="9" customFormat="1" ht="47.25" x14ac:dyDescent="0.25">
      <c r="A16" s="21">
        <v>9</v>
      </c>
      <c r="B16" s="18" t="s">
        <v>14</v>
      </c>
      <c r="C16" s="19" t="s">
        <v>71</v>
      </c>
      <c r="D16" s="24" t="s">
        <v>1</v>
      </c>
      <c r="E16" s="22">
        <v>6</v>
      </c>
      <c r="F16" s="22">
        <v>16900</v>
      </c>
      <c r="G16" s="23">
        <f t="shared" si="0"/>
        <v>101400</v>
      </c>
    </row>
    <row r="17" spans="1:7" s="9" customFormat="1" ht="47.25" x14ac:dyDescent="0.25">
      <c r="A17" s="21">
        <v>10</v>
      </c>
      <c r="B17" s="18" t="s">
        <v>14</v>
      </c>
      <c r="C17" s="19" t="s">
        <v>72</v>
      </c>
      <c r="D17" s="24" t="s">
        <v>1</v>
      </c>
      <c r="E17" s="22">
        <v>2</v>
      </c>
      <c r="F17" s="22">
        <v>27300</v>
      </c>
      <c r="G17" s="23">
        <f t="shared" si="0"/>
        <v>54600</v>
      </c>
    </row>
    <row r="18" spans="1:7" s="9" customFormat="1" ht="47.25" x14ac:dyDescent="0.25">
      <c r="A18" s="21">
        <v>11</v>
      </c>
      <c r="B18" s="18" t="s">
        <v>14</v>
      </c>
      <c r="C18" s="19" t="s">
        <v>73</v>
      </c>
      <c r="D18" s="24" t="s">
        <v>1</v>
      </c>
      <c r="E18" s="22">
        <v>4</v>
      </c>
      <c r="F18" s="22">
        <v>11200</v>
      </c>
      <c r="G18" s="23">
        <f t="shared" si="0"/>
        <v>44800</v>
      </c>
    </row>
    <row r="19" spans="1:7" s="9" customFormat="1" ht="47.25" x14ac:dyDescent="0.25">
      <c r="A19" s="21">
        <v>12</v>
      </c>
      <c r="B19" s="18" t="s">
        <v>14</v>
      </c>
      <c r="C19" s="19" t="s">
        <v>74</v>
      </c>
      <c r="D19" s="24" t="s">
        <v>1</v>
      </c>
      <c r="E19" s="22">
        <v>17</v>
      </c>
      <c r="F19" s="22">
        <v>11500</v>
      </c>
      <c r="G19" s="23">
        <f t="shared" si="0"/>
        <v>195500</v>
      </c>
    </row>
    <row r="20" spans="1:7" s="9" customFormat="1" ht="47.25" x14ac:dyDescent="0.25">
      <c r="A20" s="21">
        <v>13</v>
      </c>
      <c r="B20" s="18" t="s">
        <v>14</v>
      </c>
      <c r="C20" s="19" t="s">
        <v>75</v>
      </c>
      <c r="D20" s="24" t="s">
        <v>1</v>
      </c>
      <c r="E20" s="22">
        <v>18</v>
      </c>
      <c r="F20" s="22">
        <v>21800</v>
      </c>
      <c r="G20" s="23">
        <f t="shared" si="0"/>
        <v>392400</v>
      </c>
    </row>
    <row r="21" spans="1:7" s="9" customFormat="1" ht="63" x14ac:dyDescent="0.25">
      <c r="A21" s="21">
        <v>14</v>
      </c>
      <c r="B21" s="18" t="s">
        <v>14</v>
      </c>
      <c r="C21" s="19" t="s">
        <v>76</v>
      </c>
      <c r="D21" s="24" t="s">
        <v>1</v>
      </c>
      <c r="E21" s="22">
        <v>2</v>
      </c>
      <c r="F21" s="22">
        <v>26100</v>
      </c>
      <c r="G21" s="23">
        <f t="shared" si="0"/>
        <v>52200</v>
      </c>
    </row>
    <row r="22" spans="1:7" s="9" customFormat="1" ht="47.25" x14ac:dyDescent="0.25">
      <c r="A22" s="21">
        <v>15</v>
      </c>
      <c r="B22" s="18" t="s">
        <v>14</v>
      </c>
      <c r="C22" s="13" t="s">
        <v>77</v>
      </c>
      <c r="D22" s="24" t="s">
        <v>1</v>
      </c>
      <c r="E22" s="22">
        <v>18</v>
      </c>
      <c r="F22" s="22">
        <v>15300</v>
      </c>
      <c r="G22" s="23">
        <f t="shared" si="0"/>
        <v>275400</v>
      </c>
    </row>
    <row r="23" spans="1:7" s="9" customFormat="1" ht="47.25" x14ac:dyDescent="0.25">
      <c r="A23" s="21">
        <v>16</v>
      </c>
      <c r="B23" s="18" t="s">
        <v>14</v>
      </c>
      <c r="C23" s="13" t="s">
        <v>78</v>
      </c>
      <c r="D23" s="24" t="s">
        <v>1</v>
      </c>
      <c r="E23" s="22">
        <v>4</v>
      </c>
      <c r="F23" s="22">
        <v>34300</v>
      </c>
      <c r="G23" s="23">
        <f t="shared" si="0"/>
        <v>137200</v>
      </c>
    </row>
    <row r="24" spans="1:7" ht="63" x14ac:dyDescent="0.25">
      <c r="A24" s="21">
        <v>17</v>
      </c>
      <c r="B24" s="18" t="s">
        <v>14</v>
      </c>
      <c r="C24" s="19" t="s">
        <v>79</v>
      </c>
      <c r="D24" s="24" t="s">
        <v>1</v>
      </c>
      <c r="E24" s="22">
        <v>18</v>
      </c>
      <c r="F24" s="22">
        <v>21300</v>
      </c>
      <c r="G24" s="23">
        <f t="shared" si="0"/>
        <v>383400</v>
      </c>
    </row>
    <row r="25" spans="1:7" ht="63" x14ac:dyDescent="0.25">
      <c r="A25" s="21">
        <v>18</v>
      </c>
      <c r="B25" s="18" t="s">
        <v>14</v>
      </c>
      <c r="C25" s="19" t="s">
        <v>80</v>
      </c>
      <c r="D25" s="24" t="s">
        <v>1</v>
      </c>
      <c r="E25" s="22">
        <v>18</v>
      </c>
      <c r="F25" s="22">
        <v>15300</v>
      </c>
      <c r="G25" s="23">
        <f t="shared" si="0"/>
        <v>275400</v>
      </c>
    </row>
    <row r="26" spans="1:7" ht="31.5" x14ac:dyDescent="0.25">
      <c r="A26" s="21">
        <v>19</v>
      </c>
      <c r="B26" s="18" t="s">
        <v>15</v>
      </c>
      <c r="C26" s="19" t="s">
        <v>81</v>
      </c>
      <c r="D26" s="24" t="s">
        <v>1</v>
      </c>
      <c r="E26" s="22">
        <v>5</v>
      </c>
      <c r="F26" s="22">
        <v>38600</v>
      </c>
      <c r="G26" s="23">
        <f t="shared" si="0"/>
        <v>193000</v>
      </c>
    </row>
    <row r="27" spans="1:7" ht="31.5" x14ac:dyDescent="0.25">
      <c r="A27" s="21">
        <v>20</v>
      </c>
      <c r="B27" s="18" t="s">
        <v>15</v>
      </c>
      <c r="C27" s="19" t="s">
        <v>82</v>
      </c>
      <c r="D27" s="24" t="s">
        <v>1</v>
      </c>
      <c r="E27" s="22">
        <v>5</v>
      </c>
      <c r="F27" s="22">
        <v>41600</v>
      </c>
      <c r="G27" s="23">
        <f t="shared" si="0"/>
        <v>208000</v>
      </c>
    </row>
    <row r="28" spans="1:7" ht="31.5" x14ac:dyDescent="0.25">
      <c r="A28" s="21">
        <v>21</v>
      </c>
      <c r="B28" s="18" t="s">
        <v>16</v>
      </c>
      <c r="C28" s="19" t="s">
        <v>83</v>
      </c>
      <c r="D28" s="24" t="s">
        <v>1</v>
      </c>
      <c r="E28" s="22">
        <v>3</v>
      </c>
      <c r="F28" s="22">
        <v>32400</v>
      </c>
      <c r="G28" s="23">
        <f t="shared" si="0"/>
        <v>97200</v>
      </c>
    </row>
    <row r="29" spans="1:7" ht="31.5" x14ac:dyDescent="0.25">
      <c r="A29" s="21">
        <v>22</v>
      </c>
      <c r="B29" s="18" t="s">
        <v>17</v>
      </c>
      <c r="C29" s="25" t="s">
        <v>84</v>
      </c>
      <c r="D29" s="24" t="s">
        <v>1</v>
      </c>
      <c r="E29" s="22">
        <v>5</v>
      </c>
      <c r="F29" s="22">
        <v>10700</v>
      </c>
      <c r="G29" s="23">
        <f t="shared" si="0"/>
        <v>53500</v>
      </c>
    </row>
    <row r="30" spans="1:7" ht="31.5" x14ac:dyDescent="0.25">
      <c r="A30" s="21">
        <v>23</v>
      </c>
      <c r="B30" s="18" t="s">
        <v>17</v>
      </c>
      <c r="C30" s="25" t="s">
        <v>85</v>
      </c>
      <c r="D30" s="24" t="s">
        <v>1</v>
      </c>
      <c r="E30" s="22">
        <v>5</v>
      </c>
      <c r="F30" s="22">
        <v>10700</v>
      </c>
      <c r="G30" s="23">
        <f t="shared" si="0"/>
        <v>53500</v>
      </c>
    </row>
    <row r="31" spans="1:7" ht="31.5" x14ac:dyDescent="0.25">
      <c r="A31" s="21">
        <v>24</v>
      </c>
      <c r="B31" s="18" t="s">
        <v>18</v>
      </c>
      <c r="C31" s="19" t="s">
        <v>86</v>
      </c>
      <c r="D31" s="24" t="s">
        <v>1</v>
      </c>
      <c r="E31" s="22">
        <v>3</v>
      </c>
      <c r="F31" s="22">
        <v>37200</v>
      </c>
      <c r="G31" s="23">
        <f t="shared" si="0"/>
        <v>111600</v>
      </c>
    </row>
    <row r="32" spans="1:7" ht="31.5" x14ac:dyDescent="0.25">
      <c r="A32" s="21">
        <v>25</v>
      </c>
      <c r="B32" s="26" t="s">
        <v>19</v>
      </c>
      <c r="C32" s="19" t="s">
        <v>20</v>
      </c>
      <c r="D32" s="24" t="s">
        <v>0</v>
      </c>
      <c r="E32" s="22">
        <v>2</v>
      </c>
      <c r="F32" s="22">
        <v>2236500</v>
      </c>
      <c r="G32" s="23">
        <f t="shared" si="0"/>
        <v>4473000</v>
      </c>
    </row>
    <row r="33" spans="1:7" x14ac:dyDescent="0.25">
      <c r="A33" s="21">
        <v>26</v>
      </c>
      <c r="B33" s="27" t="s">
        <v>21</v>
      </c>
      <c r="C33" s="28" t="s">
        <v>22</v>
      </c>
      <c r="D33" s="24" t="s">
        <v>0</v>
      </c>
      <c r="E33" s="22">
        <v>15</v>
      </c>
      <c r="F33" s="22">
        <v>5500</v>
      </c>
      <c r="G33" s="23">
        <f t="shared" si="0"/>
        <v>82500</v>
      </c>
    </row>
    <row r="34" spans="1:7" ht="63" x14ac:dyDescent="0.25">
      <c r="A34" s="21">
        <v>27</v>
      </c>
      <c r="B34" s="27" t="s">
        <v>23</v>
      </c>
      <c r="C34" s="28" t="s">
        <v>24</v>
      </c>
      <c r="D34" s="24" t="s">
        <v>0</v>
      </c>
      <c r="E34" s="22">
        <v>10</v>
      </c>
      <c r="F34" s="22">
        <v>106700</v>
      </c>
      <c r="G34" s="23">
        <f t="shared" si="0"/>
        <v>1067000</v>
      </c>
    </row>
    <row r="35" spans="1:7" ht="63" x14ac:dyDescent="0.25">
      <c r="A35" s="21">
        <v>28</v>
      </c>
      <c r="B35" s="27" t="s">
        <v>23</v>
      </c>
      <c r="C35" s="28" t="s">
        <v>25</v>
      </c>
      <c r="D35" s="24" t="s">
        <v>0</v>
      </c>
      <c r="E35" s="22">
        <v>5</v>
      </c>
      <c r="F35" s="22">
        <v>95000</v>
      </c>
      <c r="G35" s="23">
        <f t="shared" si="0"/>
        <v>475000</v>
      </c>
    </row>
    <row r="36" spans="1:7" x14ac:dyDescent="0.25">
      <c r="A36" s="21">
        <v>29</v>
      </c>
      <c r="B36" s="27" t="s">
        <v>26</v>
      </c>
      <c r="C36" s="19" t="s">
        <v>27</v>
      </c>
      <c r="D36" s="24" t="s">
        <v>0</v>
      </c>
      <c r="E36" s="22">
        <v>100</v>
      </c>
      <c r="F36" s="22">
        <v>10350</v>
      </c>
      <c r="G36" s="23">
        <f t="shared" si="0"/>
        <v>1035000</v>
      </c>
    </row>
    <row r="37" spans="1:7" x14ac:dyDescent="0.25">
      <c r="A37" s="21">
        <v>30</v>
      </c>
      <c r="B37" s="27" t="s">
        <v>28</v>
      </c>
      <c r="C37" s="28" t="s">
        <v>29</v>
      </c>
      <c r="D37" s="24" t="s">
        <v>0</v>
      </c>
      <c r="E37" s="22">
        <v>100</v>
      </c>
      <c r="F37" s="22">
        <v>11900</v>
      </c>
      <c r="G37" s="23">
        <f t="shared" si="0"/>
        <v>1190000</v>
      </c>
    </row>
    <row r="38" spans="1:7" x14ac:dyDescent="0.25">
      <c r="A38" s="21">
        <v>31</v>
      </c>
      <c r="B38" s="27" t="s">
        <v>28</v>
      </c>
      <c r="C38" s="28" t="s">
        <v>30</v>
      </c>
      <c r="D38" s="24" t="s">
        <v>0</v>
      </c>
      <c r="E38" s="22">
        <v>100</v>
      </c>
      <c r="F38" s="22">
        <v>11900</v>
      </c>
      <c r="G38" s="23">
        <f t="shared" si="0"/>
        <v>1190000</v>
      </c>
    </row>
    <row r="39" spans="1:7" x14ac:dyDescent="0.25">
      <c r="A39" s="21">
        <v>32</v>
      </c>
      <c r="B39" s="18" t="s">
        <v>31</v>
      </c>
      <c r="C39" s="25" t="s">
        <v>32</v>
      </c>
      <c r="D39" s="24" t="s">
        <v>33</v>
      </c>
      <c r="E39" s="22">
        <v>1</v>
      </c>
      <c r="F39" s="22">
        <v>535000</v>
      </c>
      <c r="G39" s="23">
        <f t="shared" si="0"/>
        <v>535000</v>
      </c>
    </row>
    <row r="40" spans="1:7" ht="126" x14ac:dyDescent="0.25">
      <c r="A40" s="21">
        <v>33</v>
      </c>
      <c r="B40" s="18" t="s">
        <v>34</v>
      </c>
      <c r="C40" s="19" t="s">
        <v>35</v>
      </c>
      <c r="D40" s="24" t="s">
        <v>0</v>
      </c>
      <c r="E40" s="22">
        <v>1</v>
      </c>
      <c r="F40" s="22">
        <v>82400</v>
      </c>
      <c r="G40" s="23">
        <f t="shared" si="0"/>
        <v>82400</v>
      </c>
    </row>
    <row r="41" spans="1:7" ht="110.25" x14ac:dyDescent="0.25">
      <c r="A41" s="21">
        <v>34</v>
      </c>
      <c r="B41" s="18" t="s">
        <v>34</v>
      </c>
      <c r="C41" s="19" t="s">
        <v>36</v>
      </c>
      <c r="D41" s="24" t="s">
        <v>0</v>
      </c>
      <c r="E41" s="22">
        <v>1</v>
      </c>
      <c r="F41" s="22">
        <v>82400</v>
      </c>
      <c r="G41" s="23">
        <f t="shared" si="0"/>
        <v>82400</v>
      </c>
    </row>
    <row r="42" spans="1:7" ht="126" x14ac:dyDescent="0.25">
      <c r="A42" s="21">
        <v>35</v>
      </c>
      <c r="B42" s="18" t="s">
        <v>37</v>
      </c>
      <c r="C42" s="19" t="s">
        <v>38</v>
      </c>
      <c r="D42" s="24" t="s">
        <v>0</v>
      </c>
      <c r="E42" s="22">
        <v>1</v>
      </c>
      <c r="F42" s="22">
        <v>96000</v>
      </c>
      <c r="G42" s="23">
        <f t="shared" si="0"/>
        <v>96000</v>
      </c>
    </row>
    <row r="43" spans="1:7" ht="126" x14ac:dyDescent="0.25">
      <c r="A43" s="21">
        <v>36</v>
      </c>
      <c r="B43" s="18" t="s">
        <v>39</v>
      </c>
      <c r="C43" s="19" t="s">
        <v>40</v>
      </c>
      <c r="D43" s="24" t="s">
        <v>0</v>
      </c>
      <c r="E43" s="22">
        <v>1</v>
      </c>
      <c r="F43" s="22">
        <v>86000</v>
      </c>
      <c r="G43" s="23">
        <f t="shared" si="0"/>
        <v>86000</v>
      </c>
    </row>
    <row r="44" spans="1:7" ht="126" x14ac:dyDescent="0.25">
      <c r="A44" s="21">
        <v>37</v>
      </c>
      <c r="B44" s="18" t="s">
        <v>41</v>
      </c>
      <c r="C44" s="19" t="s">
        <v>42</v>
      </c>
      <c r="D44" s="24" t="s">
        <v>0</v>
      </c>
      <c r="E44" s="22">
        <v>1</v>
      </c>
      <c r="F44" s="22">
        <v>180000</v>
      </c>
      <c r="G44" s="23">
        <f t="shared" si="0"/>
        <v>180000</v>
      </c>
    </row>
    <row r="45" spans="1:7" ht="94.5" x14ac:dyDescent="0.25">
      <c r="A45" s="21">
        <v>38</v>
      </c>
      <c r="B45" s="18" t="s">
        <v>43</v>
      </c>
      <c r="C45" s="19" t="s">
        <v>44</v>
      </c>
      <c r="D45" s="24" t="s">
        <v>0</v>
      </c>
      <c r="E45" s="22">
        <v>1</v>
      </c>
      <c r="F45" s="22">
        <v>152000</v>
      </c>
      <c r="G45" s="23">
        <f t="shared" si="0"/>
        <v>152000</v>
      </c>
    </row>
    <row r="46" spans="1:7" ht="110.25" x14ac:dyDescent="0.25">
      <c r="A46" s="21">
        <v>39</v>
      </c>
      <c r="B46" s="18" t="s">
        <v>45</v>
      </c>
      <c r="C46" s="19" t="s">
        <v>46</v>
      </c>
      <c r="D46" s="24" t="s">
        <v>0</v>
      </c>
      <c r="E46" s="22">
        <v>1</v>
      </c>
      <c r="F46" s="22">
        <v>380000</v>
      </c>
      <c r="G46" s="23">
        <f t="shared" si="0"/>
        <v>380000</v>
      </c>
    </row>
    <row r="47" spans="1:7" ht="94.5" x14ac:dyDescent="0.25">
      <c r="A47" s="21">
        <v>40</v>
      </c>
      <c r="B47" s="18" t="s">
        <v>47</v>
      </c>
      <c r="C47" s="19" t="s">
        <v>48</v>
      </c>
      <c r="D47" s="24" t="s">
        <v>0</v>
      </c>
      <c r="E47" s="22">
        <v>1</v>
      </c>
      <c r="F47" s="22">
        <v>68000</v>
      </c>
      <c r="G47" s="23">
        <f t="shared" si="0"/>
        <v>68000</v>
      </c>
    </row>
    <row r="48" spans="1:7" ht="63" x14ac:dyDescent="0.25">
      <c r="A48" s="21">
        <v>41</v>
      </c>
      <c r="B48" s="18" t="s">
        <v>49</v>
      </c>
      <c r="C48" s="19" t="s">
        <v>50</v>
      </c>
      <c r="D48" s="24" t="s">
        <v>0</v>
      </c>
      <c r="E48" s="22">
        <v>1</v>
      </c>
      <c r="F48" s="22">
        <v>308000</v>
      </c>
      <c r="G48" s="23">
        <f t="shared" si="0"/>
        <v>308000</v>
      </c>
    </row>
    <row r="49" spans="1:7" ht="63" x14ac:dyDescent="0.25">
      <c r="A49" s="21">
        <v>42</v>
      </c>
      <c r="B49" s="18" t="s">
        <v>49</v>
      </c>
      <c r="C49" s="19" t="s">
        <v>51</v>
      </c>
      <c r="D49" s="24" t="s">
        <v>0</v>
      </c>
      <c r="E49" s="22">
        <v>1</v>
      </c>
      <c r="F49" s="22">
        <v>288000</v>
      </c>
      <c r="G49" s="23">
        <f t="shared" si="0"/>
        <v>288000</v>
      </c>
    </row>
    <row r="50" spans="1:7" ht="94.5" x14ac:dyDescent="0.25">
      <c r="A50" s="21">
        <v>43</v>
      </c>
      <c r="B50" s="18" t="s">
        <v>52</v>
      </c>
      <c r="C50" s="19" t="s">
        <v>53</v>
      </c>
      <c r="D50" s="24" t="s">
        <v>0</v>
      </c>
      <c r="E50" s="22">
        <v>1</v>
      </c>
      <c r="F50" s="22">
        <v>116000</v>
      </c>
      <c r="G50" s="23">
        <f t="shared" si="0"/>
        <v>116000</v>
      </c>
    </row>
    <row r="51" spans="1:7" ht="78.75" x14ac:dyDescent="0.25">
      <c r="A51" s="21">
        <v>44</v>
      </c>
      <c r="B51" s="18" t="s">
        <v>54</v>
      </c>
      <c r="C51" s="19" t="s">
        <v>55</v>
      </c>
      <c r="D51" s="24" t="s">
        <v>0</v>
      </c>
      <c r="E51" s="22">
        <v>1</v>
      </c>
      <c r="F51" s="22">
        <v>188000</v>
      </c>
      <c r="G51" s="23">
        <f t="shared" si="0"/>
        <v>188000</v>
      </c>
    </row>
    <row r="52" spans="1:7" ht="63" x14ac:dyDescent="0.25">
      <c r="A52" s="21">
        <v>45</v>
      </c>
      <c r="B52" s="18" t="s">
        <v>56</v>
      </c>
      <c r="C52" s="19" t="s">
        <v>57</v>
      </c>
      <c r="D52" s="24" t="s">
        <v>0</v>
      </c>
      <c r="E52" s="22">
        <v>2</v>
      </c>
      <c r="F52" s="22">
        <v>131200</v>
      </c>
      <c r="G52" s="23">
        <f t="shared" si="0"/>
        <v>262400</v>
      </c>
    </row>
    <row r="53" spans="1:7" ht="94.5" x14ac:dyDescent="0.25">
      <c r="A53" s="21">
        <v>46</v>
      </c>
      <c r="B53" s="18" t="s">
        <v>58</v>
      </c>
      <c r="C53" s="19" t="s">
        <v>59</v>
      </c>
      <c r="D53" s="24" t="s">
        <v>0</v>
      </c>
      <c r="E53" s="22">
        <v>1</v>
      </c>
      <c r="F53" s="22">
        <v>322000</v>
      </c>
      <c r="G53" s="23">
        <f t="shared" si="0"/>
        <v>322000</v>
      </c>
    </row>
    <row r="54" spans="1:7" ht="94.5" x14ac:dyDescent="0.25">
      <c r="A54" s="21">
        <v>47</v>
      </c>
      <c r="B54" s="18" t="s">
        <v>60</v>
      </c>
      <c r="C54" s="19" t="s">
        <v>61</v>
      </c>
      <c r="D54" s="24" t="s">
        <v>0</v>
      </c>
      <c r="E54" s="22">
        <v>2</v>
      </c>
      <c r="F54" s="22">
        <v>216000</v>
      </c>
      <c r="G54" s="23">
        <f t="shared" si="0"/>
        <v>432000</v>
      </c>
    </row>
    <row r="55" spans="1:7" ht="63" x14ac:dyDescent="0.25">
      <c r="A55" s="21">
        <v>48</v>
      </c>
      <c r="B55" s="18" t="s">
        <v>62</v>
      </c>
      <c r="C55" s="13" t="s">
        <v>63</v>
      </c>
      <c r="D55" s="29" t="s">
        <v>0</v>
      </c>
      <c r="E55" s="23">
        <v>1</v>
      </c>
      <c r="F55" s="23">
        <v>460000</v>
      </c>
      <c r="G55" s="23">
        <f t="shared" si="0"/>
        <v>460000</v>
      </c>
    </row>
    <row r="56" spans="1:7" x14ac:dyDescent="0.25">
      <c r="D56" s="30"/>
      <c r="E56" s="30"/>
      <c r="F56" s="30"/>
    </row>
  </sheetData>
  <mergeCells count="4">
    <mergeCell ref="B3:F3"/>
    <mergeCell ref="B4:F4"/>
    <mergeCell ref="B5:F5"/>
    <mergeCell ref="D56:F56"/>
  </mergeCells>
  <pageMargins left="0.62992125984251968" right="0.43307086614173229" top="0.74803149606299213" bottom="0.55118110236220474" header="0.31496062992125984" footer="0.11811023622047245"/>
  <pageSetup paperSize="9" scale="50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Gulya</dc:creator>
  <cp:lastModifiedBy>MaksatGos</cp:lastModifiedBy>
  <cp:lastPrinted>2017-04-21T09:56:19Z</cp:lastPrinted>
  <dcterms:created xsi:type="dcterms:W3CDTF">2012-03-13T11:13:31Z</dcterms:created>
  <dcterms:modified xsi:type="dcterms:W3CDTF">2017-07-19T16:35:30Z</dcterms:modified>
</cp:coreProperties>
</file>