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Area" localSheetId="0">Лист1!$A$1:$L$48</definedName>
  </definedNames>
  <calcPr calcId="144525"/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5" i="1"/>
  <c r="G29" i="1" l="1"/>
  <c r="G28" i="1"/>
  <c r="G27" i="1"/>
  <c r="G23" i="1"/>
  <c r="G22" i="1"/>
  <c r="G21" i="1"/>
  <c r="G20" i="1"/>
  <c r="G19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<sst xmlns="http://schemas.openxmlformats.org/spreadsheetml/2006/main" count="125" uniqueCount="74">
  <si>
    <t>Цена</t>
  </si>
  <si>
    <t>Наименование</t>
  </si>
  <si>
    <t>Краткая характеристика</t>
  </si>
  <si>
    <t>кол</t>
  </si>
  <si>
    <t>уп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</si>
  <si>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</si>
  <si>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</si>
  <si>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</si>
  <si>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</si>
  <si>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</si>
  <si>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</si>
  <si>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</si>
  <si>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№п/п</t>
  </si>
  <si>
    <t>Ед. изм</t>
  </si>
  <si>
    <t>сумма</t>
  </si>
  <si>
    <t>фл</t>
  </si>
  <si>
    <t>Срок поставки: по заявке Заказчика в течении 5-й календарных дней</t>
  </si>
  <si>
    <t>Дилюент</t>
  </si>
  <si>
    <t>кан</t>
  </si>
  <si>
    <t>Лизирующий реагент</t>
  </si>
  <si>
    <t>Расходные материалы на Гематологический  5 diff анализатор ADVIA 560</t>
  </si>
  <si>
    <t xml:space="preserve">Разбавитель для ADVIA 360/560, канитсра 20 литров. Дилюент - разбавитель представляет собой буферный(канистра 20 литров ), стабилизированный и микрофильтрованный раствор электролита для автоматизированного разведения образцов крови человека, количественного и качественного определения эритроцитов (RBC), лейкоцитов (WBC), тромбоцитов (PLT) и измерения концентрации гемоглобина (HGB) на анализаторе автоматическом гематологическом  Advia 360/560. Дилюент - разбавитель должен использоваться только с подходящими реагентами. Ошибочные результаты могут быть получены, если реагент применяется с неподходящими реагентами. </t>
  </si>
  <si>
    <t>Лизирующий реагент для ADVIA 560 5P, канистра 5 литров. Лизирующий реагент ( канистра 5 литров) является стабилизированным и микрофильтрованным лизирующим агентом для строматолиза эритроцитов (RBC), для количественного определения лейкоцитов (WBC), трехкомпонентной дифференциации лейкоцитов (LYM, MID, GRAN) и гемоглобина (HGB) в крови человека на анализаторе автоматическом гематологическом  Advia 360/560.Лизирующий реагент должен использоваться только с подходящими реагентами. Ошибочные результаты могут быть получены, если реагент применяется с неподходящими реагентами.</t>
  </si>
  <si>
    <t>Промывочный реагент</t>
  </si>
  <si>
    <t>Контроль 3 уровня</t>
  </si>
  <si>
    <t>Калибратор</t>
  </si>
  <si>
    <t>для ADVIA 560, упаковка 3 х 2 х 3 мл</t>
  </si>
  <si>
    <t>для ADVIA 560, упаковка 2 х 3 мл</t>
  </si>
  <si>
    <t>Лизирующий реагент 2 для ADVIA 560, флакон 1 литр.Лизирующий реагент ( флакон 1 литр ) является стабилизированным и микрофильтрованным лизирующим агентом для строматолиза эритроцитов (RBC), для количественного определения лейкоцитов (WBC), трехкомпонентной дифференциации лейкоцитов (LYM, MID, GRAN) и гемоглобина (HGB) в крови человека на анализаторе автоматическом гематологическом  Advia 360/560.Лизирующий реагент должен использоваться только с подходящими реагентами. Ошибочные результаты могут быть получены, если реагент применяется с неподходящими реагентами.</t>
  </si>
  <si>
    <t>для ADVIA 560, флакон 100 мл. Очищающий концентрат гипохлорита является стабилизированным, микрофильтрованным концентрированным гипохлоритом. Раствор ( флакон 100 мл) предназначен для интенсивной окислительной очистки, промывки и промывки капилляров гематологических анализаторов, труб и камер, удаления осадка компонентов крови и отложений липопротеинов на анализаторе автоматическом гематологическом  Advia 360/560. Реагент следует использовать только с совместимыми реагентами. Ошибочные результаты могут быть получены, если реагент применяется с несовместимыми реагентами.</t>
  </si>
  <si>
    <t>Расходные материалы на КЩС Rapid Point 500</t>
  </si>
  <si>
    <t>Картридж</t>
  </si>
  <si>
    <t>Контроль качества</t>
  </si>
  <si>
    <t>на КЩС Rapid Point 500 (КЩС/ОКС/ЭЛЕКТРОЛИТЫ) на 750 исследовании</t>
  </si>
  <si>
    <t>на КЩС Rapid Point 500 на 750 для промывки, 1уп*4 шт.</t>
  </si>
  <si>
    <t>на КЩС Rapid Point 500 Уровень 1, упаковка 30 x 2,5 мл</t>
  </si>
  <si>
    <t>на КЩС Rapid Point 500 Уровень 2, упаковка 30 x 2,5 мл</t>
  </si>
  <si>
    <t>на КЩС Rapid Point 500 Уровень 3, упаковка 30 x 2,5 мл</t>
  </si>
  <si>
    <t>Расходные материалы на Анализатор для гемостаза Sysmex CA 560</t>
  </si>
  <si>
    <t>наб</t>
  </si>
  <si>
    <t>Реагент</t>
  </si>
  <si>
    <t xml:space="preserve">Раствор  разведенный </t>
  </si>
  <si>
    <t xml:space="preserve">Хлорид кальция 0,025 моль/л </t>
  </si>
  <si>
    <t xml:space="preserve">Раствор чистящий CA Clean I </t>
  </si>
  <si>
    <t xml:space="preserve">Раствор промывочный CA Clean II </t>
  </si>
  <si>
    <t xml:space="preserve">Буфер Оурена вероналовый </t>
  </si>
  <si>
    <t>Реакционные кюветы</t>
  </si>
  <si>
    <t xml:space="preserve">Пробирки для образцов конические  </t>
  </si>
  <si>
    <t xml:space="preserve">Набор пустых флаконов для реагентов  </t>
  </si>
  <si>
    <t xml:space="preserve">Контрольная плазма Control Plasma N </t>
  </si>
  <si>
    <t xml:space="preserve">Контрольная плазма Control Plasma P </t>
  </si>
  <si>
    <t>Контроль Норма и Патология</t>
  </si>
  <si>
    <t xml:space="preserve">Стандарт для Фибриногена Уровень 1-6 </t>
  </si>
  <si>
    <t xml:space="preserve">Стандартная плазма </t>
  </si>
  <si>
    <t>Упаковка 10 x 5 мл</t>
  </si>
  <si>
    <t>Упаковка 5мл х 45 шт</t>
  </si>
  <si>
    <t>Упаковка 2 x 5 x 1 мл.</t>
  </si>
  <si>
    <t>для определения Thromborel S, Упаковка 10 x 10 мл (1000 тестов). Человеческий тромбопластин содержащий кальций.Назначение и применение:
Тромборель S используется для определения протромбинового времени  (ПВ) по Quick и, в комбинации с плазмой, дефицитной по определенным факторам, для определения активности факторов свертывания II, V, VII и Х.Материалы, поставляемые в наборе:Упаковка на 10 флаконов с реагентом х 10 мл.</t>
  </si>
  <si>
    <t xml:space="preserve">для определения Test Thrombin, Упаковка 10 x на 5 мл (500 тестов). Тест Тромбин  - реагент для определения тромбинового времени для  коагулометров (10X5 мл реагента, 1x50мл буфера). Материалы, поставляемые в наборе:10 флаконов с реагентом х5 мл, 1 флакон х50 мл буфера </t>
  </si>
  <si>
    <t xml:space="preserve">для определения Multifibren U, Упаковка 10 x 5 ml  (500 тестов). Количественное определение фибриногена в плазме. Модификация метода Clauss.
Цитратная плазма коагулирует в присутствии большого избытка тромбина. Здесь время свертывания в значительной степени зависит от содержания фибриногена в образце; вещества, ингибирующие тромбин (гепарин в концентрациях до 2 Ед/мл или гирудин в терапевтической дозе), не влияют на результаты тестирования. Реагенты
Материалы, поставляемые в наборе Мультифибрен U , 10 х 5 мл. 
</t>
  </si>
  <si>
    <t xml:space="preserve">для определения Pathromtin SL, Упаковка 20 x 5 мл (2000 тестов). Реагент для определения активированного частичного тромбопластинового времени (аЧТВ) в человеческой плазме. Патромтин SL позволяет быстрый скрининг нарушений во внутренней системе свертывания и с высокой чувствительностью выявляет факторы VIII и X, а также контактные факторы, позволяет диагностировать гемофилию.Материалы, поставляемые в наборе:20 флаконов с реагентом х5 мл </t>
  </si>
  <si>
    <t xml:space="preserve">для определения Berichrom AT III,  Набор 170 тестов. Антитромбин III является плазматическим ингибитором тромбина и активированного фактора Х, Берихром Антитромбин III (А)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III, состояние, ассоциирующееся с повышенным риском развития тромбоза.  на 170тестов </t>
  </si>
  <si>
    <t>для определения INNOVANCE D-DIMER,  Набор 150 тестов. набор предназначен для качественного определения деградации перекрестного соединения продуктов фибрина.</t>
  </si>
  <si>
    <t>Раствор, который инициирует реакцию коагуляции в методиках гемостаза.Инкубация плазмы с оптимальным количеством фосфолипидов и поверхностным активатором приводит к активации факторов внутренней системы свертывания. Добавление ионов кальция запускает процесс свертывания; при этом измеряется время, ушедшее на образование фибринового сгустка. Материалы, поставляемые в наборе:10 флаконов с реагентом х15 мл (0,025 моль/л 10 x 15 мл),  
Упаковка 10 x 15 мл</t>
  </si>
  <si>
    <t>Раствор чистящий, представляющий собой гипохлорит натрия в воде. Упаковка 1 x 50мл</t>
  </si>
  <si>
    <t>Предназначен для промывания иглы пробозаборника аппарата. Упаковка 1 x 500мл</t>
  </si>
  <si>
    <t>Предназначен для разведений плазмы, представляющий собой смесь барбитала натрия (0.6%), хлорида натрия (0.7%), амилового спирта (10%), гидроксида натрия (11%) в воде, для определения барбитала в моче - 10х15мл, Упаковка 10 x 15 мл</t>
  </si>
  <si>
    <t>Реакционные пробирки, представляющие собой одноразовые  пластиковые пробирки на 1мл. Упаковка (3 x 1000 шт)</t>
  </si>
  <si>
    <t>Пластиковая чашка для образца коническая на 4мл, Упаковка 4мл х 100 шт</t>
  </si>
  <si>
    <t>Контрольная плазма  N (норма) -  аттестована по параметрам:  ПВ,  АЧТВ, ТВ, фиброноген, факторы II, V, VII, VIII, IX, X, XI, XII, BT, анититромбин III, Протеин С, Протеин S, ProC Global/FV, ProC Ac R, альфа-2-антиплазмин, плазминоген, общая функция комплемента, С1-ингибитор, волчаночные антикоагулянты, фактор Виллебранда, Упаковка 10 x 1 мл</t>
  </si>
  <si>
    <t>Контрольная плазма P ( патология)  (аттестована по параметрам:  ПВ,  АЧТВ,  фиброноген, факторы II, V, VII, VIII, IX, X, XI, XII, BT, анититромбин III, Протеин С, Протеин S, ProC Global/FV, ProC Ac R, альфа-2-антиплазмин, плазминоген, общая функция комплемента, С1-ингибитор, фактор Виллебранда). Упаковка 10 x 1 мл</t>
  </si>
  <si>
    <t>Набор калибраторов, представляющий собой  лиофилизированную человеческую плазму Материалы, поставляемые в наборе: 6 флаконов с калибраторами 1-6 х1мл., Упаковка 6 x 1 мл</t>
  </si>
  <si>
    <t>Раствор стандарт Фибриногена уровень-6, представляющий собой  лиофилизированную плазму отобранных здоровых доноров, разбавленную сухим человеческим фибриногеном и стабилизированную раствором гепес буфера (4-(2-гидроксиэтил)-1-пиперазинэтансульфоновая кислота) - 6х1мл., Упаковка 6 x 1 мл</t>
  </si>
  <si>
    <t>Стандартная человеческая плазма для калибровки параметров 10 x на 1 мл : ПВ, АЧТВ, фибриноген, факторов II, V, VII, VIII, IX, X, XI, XII, батроксомбиновое время, анититромбин III, Протеин С, Протеин S, плазминоген,  фактор Виллебранда , Упаковка 10 x 1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</si>
</sst>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8" fillId="0" borderId="0"/>
    <xf numFmtId="0" fontId="11" fillId="0" borderId="0"/>
    <xf numFmtId="0" fontId="12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6" fillId="0" borderId="0" xfId="0" applyFont="1"/>
    <xf numFmtId="0" fontId="7" fillId="0" borderId="0" xfId="0" applyFont="1"/>
    <xf numFmtId="3" fontId="4" fillId="0" borderId="0" xfId="0" applyNumberFormat="1" applyFont="1"/>
    <xf numFmtId="164" fontId="4" fillId="0" borderId="0" xfId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9" fillId="0" borderId="0" xfId="5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3" fontId="13" fillId="0" borderId="0" xfId="0" applyNumberFormat="1" applyFont="1"/>
    <xf numFmtId="164" fontId="13" fillId="0" borderId="0" xfId="1" applyFont="1"/>
    <xf numFmtId="3" fontId="13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6" fillId="0" borderId="3" xfId="6" applyNumberFormat="1" applyFont="1" applyFill="1" applyBorder="1" applyAlignment="1">
      <alignment horizontal="center" vertical="center" wrapText="1"/>
    </xf>
    <xf numFmtId="3" fontId="16" fillId="0" borderId="4" xfId="6" applyNumberFormat="1" applyFont="1" applyFill="1" applyBorder="1" applyAlignment="1">
      <alignment horizontal="center" vertical="center" wrapText="1"/>
    </xf>
    <xf numFmtId="3" fontId="16" fillId="0" borderId="1" xfId="6" applyNumberFormat="1" applyFont="1" applyFill="1" applyBorder="1" applyAlignment="1">
      <alignment horizontal="center" vertical="center" wrapText="1"/>
    </xf>
    <xf numFmtId="0" fontId="17" fillId="0" borderId="3" xfId="6" applyFont="1" applyFill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/>
    </xf>
    <xf numFmtId="0" fontId="17" fillId="0" borderId="4" xfId="6" applyFont="1" applyBorder="1" applyAlignment="1">
      <alignment horizontal="center"/>
    </xf>
    <xf numFmtId="0" fontId="17" fillId="0" borderId="1" xfId="6" applyFont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 wrapText="1"/>
    </xf>
    <xf numFmtId="0" fontId="4" fillId="0" borderId="1" xfId="0" applyFont="1" applyBorder="1"/>
    <xf numFmtId="0" fontId="9" fillId="0" borderId="3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</cellXfs>
  <cellStyles count="8">
    <cellStyle name="Excel Built-in Normal" xfId="6"/>
    <cellStyle name="Обычный" xfId="0" builtinId="0"/>
    <cellStyle name="Обычный 2" xfId="7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topLeftCell="A8" zoomScale="80" zoomScaleNormal="100" zoomScaleSheetLayoutView="80" workbookViewId="0">
      <selection activeCell="C13" sqref="C13"/>
    </sheetView>
  </sheetViews>
  <sheetFormatPr defaultRowHeight="15.75" x14ac:dyDescent="0.25"/>
  <cols>
    <col min="1" max="1" width="4.28515625" style="2" customWidth="1"/>
    <col min="2" max="2" width="43" style="2" customWidth="1"/>
    <col min="3" max="3" width="74" style="10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7" s="5" customFormat="1" x14ac:dyDescent="0.25">
      <c r="A1" s="1"/>
      <c r="B1" s="1"/>
      <c r="C1" s="9"/>
      <c r="D1" s="1"/>
      <c r="E1" s="1"/>
      <c r="F1" s="3"/>
      <c r="G1" s="4"/>
    </row>
    <row r="2" spans="1:7" s="5" customFormat="1" x14ac:dyDescent="0.25">
      <c r="A2" s="1"/>
      <c r="B2" s="1"/>
      <c r="C2" s="9"/>
      <c r="D2" s="1"/>
      <c r="E2" s="1"/>
      <c r="F2" s="3"/>
      <c r="G2" s="14" t="s">
        <v>9</v>
      </c>
    </row>
    <row r="3" spans="1:7" s="5" customFormat="1" ht="15.75" customHeight="1" x14ac:dyDescent="0.25">
      <c r="A3" s="11" t="s">
        <v>5</v>
      </c>
      <c r="B3" s="18" t="s">
        <v>6</v>
      </c>
      <c r="C3" s="18"/>
      <c r="D3" s="18"/>
      <c r="E3" s="18"/>
      <c r="F3" s="18"/>
      <c r="G3" s="4"/>
    </row>
    <row r="4" spans="1:7" s="5" customFormat="1" x14ac:dyDescent="0.25">
      <c r="A4" s="11" t="s">
        <v>7</v>
      </c>
      <c r="B4" s="18" t="s">
        <v>16</v>
      </c>
      <c r="C4" s="18"/>
      <c r="D4" s="18"/>
      <c r="E4" s="18"/>
      <c r="F4" s="18"/>
      <c r="G4" s="4"/>
    </row>
    <row r="5" spans="1:7" s="5" customFormat="1" ht="59.25" customHeight="1" x14ac:dyDescent="0.25">
      <c r="A5" s="12" t="s">
        <v>8</v>
      </c>
      <c r="B5" s="18" t="s">
        <v>10</v>
      </c>
      <c r="C5" s="18"/>
      <c r="D5" s="18"/>
      <c r="E5" s="18"/>
      <c r="F5" s="18"/>
      <c r="G5" s="4"/>
    </row>
    <row r="6" spans="1:7" s="5" customFormat="1" x14ac:dyDescent="0.25">
      <c r="A6" s="1"/>
      <c r="B6" s="1"/>
      <c r="C6" s="9"/>
      <c r="D6" s="1"/>
      <c r="E6" s="1"/>
      <c r="F6" s="3"/>
      <c r="G6" s="4"/>
    </row>
    <row r="7" spans="1:7" ht="15" customHeight="1" x14ac:dyDescent="0.25">
      <c r="C7" s="13" t="s">
        <v>11</v>
      </c>
    </row>
    <row r="8" spans="1:7" ht="15" x14ac:dyDescent="0.25">
      <c r="A8" s="15"/>
      <c r="B8" s="17" t="s">
        <v>20</v>
      </c>
      <c r="C8" s="17"/>
      <c r="D8" s="17"/>
      <c r="E8" s="15"/>
      <c r="F8" s="16"/>
      <c r="G8" s="15"/>
    </row>
    <row r="9" spans="1:7" ht="25.5" x14ac:dyDescent="0.25">
      <c r="A9" s="20" t="s">
        <v>12</v>
      </c>
      <c r="B9" s="21" t="s">
        <v>1</v>
      </c>
      <c r="C9" s="22" t="s">
        <v>2</v>
      </c>
      <c r="D9" s="23" t="s">
        <v>13</v>
      </c>
      <c r="E9" s="23" t="s">
        <v>3</v>
      </c>
      <c r="F9" s="23" t="s">
        <v>0</v>
      </c>
      <c r="G9" s="24" t="s">
        <v>14</v>
      </c>
    </row>
    <row r="10" spans="1:7" ht="52.5" customHeight="1" x14ac:dyDescent="0.25">
      <c r="A10" s="19"/>
      <c r="B10" s="25" t="s">
        <v>17</v>
      </c>
      <c r="C10" s="19" t="s">
        <v>21</v>
      </c>
      <c r="D10" s="19" t="s">
        <v>18</v>
      </c>
      <c r="E10" s="19">
        <v>30</v>
      </c>
      <c r="F10" s="26">
        <v>35141</v>
      </c>
      <c r="G10" s="19">
        <f>F10*E10</f>
        <v>1054230</v>
      </c>
    </row>
    <row r="11" spans="1:7" ht="52.5" customHeight="1" x14ac:dyDescent="0.25">
      <c r="A11" s="19"/>
      <c r="B11" s="25" t="s">
        <v>19</v>
      </c>
      <c r="C11" s="19" t="s">
        <v>22</v>
      </c>
      <c r="D11" s="19" t="s">
        <v>15</v>
      </c>
      <c r="E11" s="19">
        <v>10</v>
      </c>
      <c r="F11" s="26">
        <v>173626</v>
      </c>
      <c r="G11" s="19">
        <f>F11*E11</f>
        <v>1736260</v>
      </c>
    </row>
    <row r="12" spans="1:7" ht="52.5" customHeight="1" x14ac:dyDescent="0.25">
      <c r="A12" s="19"/>
      <c r="B12" s="25" t="s">
        <v>19</v>
      </c>
      <c r="C12" s="27" t="s">
        <v>28</v>
      </c>
      <c r="D12" s="19" t="s">
        <v>15</v>
      </c>
      <c r="E12" s="19">
        <v>10</v>
      </c>
      <c r="F12" s="26">
        <v>52720</v>
      </c>
      <c r="G12" s="19">
        <f>F12*E12</f>
        <v>527200</v>
      </c>
    </row>
    <row r="13" spans="1:7" ht="56.25" customHeight="1" x14ac:dyDescent="0.25">
      <c r="A13" s="19"/>
      <c r="B13" s="28" t="s">
        <v>23</v>
      </c>
      <c r="C13" s="19" t="s">
        <v>29</v>
      </c>
      <c r="D13" s="19" t="s">
        <v>15</v>
      </c>
      <c r="E13" s="19">
        <v>8</v>
      </c>
      <c r="F13" s="26">
        <v>35141</v>
      </c>
      <c r="G13" s="19">
        <f t="shared" ref="G13:G15" si="0">F13*E13</f>
        <v>281128</v>
      </c>
    </row>
    <row r="14" spans="1:7" ht="15" x14ac:dyDescent="0.25">
      <c r="A14" s="19"/>
      <c r="B14" s="28" t="s">
        <v>24</v>
      </c>
      <c r="C14" s="19" t="s">
        <v>26</v>
      </c>
      <c r="D14" s="19" t="s">
        <v>4</v>
      </c>
      <c r="E14" s="19">
        <v>2</v>
      </c>
      <c r="F14" s="26">
        <v>64671</v>
      </c>
      <c r="G14" s="19">
        <f t="shared" si="0"/>
        <v>129342</v>
      </c>
    </row>
    <row r="15" spans="1:7" ht="15" x14ac:dyDescent="0.25">
      <c r="A15" s="19"/>
      <c r="B15" s="28" t="s">
        <v>25</v>
      </c>
      <c r="C15" s="19" t="s">
        <v>27</v>
      </c>
      <c r="D15" s="19" t="s">
        <v>4</v>
      </c>
      <c r="E15" s="19">
        <v>1</v>
      </c>
      <c r="F15" s="26">
        <v>27128</v>
      </c>
      <c r="G15" s="19">
        <f t="shared" si="0"/>
        <v>27128</v>
      </c>
    </row>
    <row r="16" spans="1:7" ht="15" x14ac:dyDescent="0.25">
      <c r="A16" s="29"/>
      <c r="B16" s="29"/>
      <c r="C16" s="30"/>
      <c r="D16" s="29"/>
      <c r="E16" s="29"/>
      <c r="F16" s="31"/>
      <c r="G16" s="32"/>
    </row>
    <row r="17" spans="1:7" ht="15" customHeight="1" x14ac:dyDescent="0.25">
      <c r="A17" s="33"/>
      <c r="B17" s="34" t="s">
        <v>30</v>
      </c>
      <c r="C17" s="34"/>
      <c r="D17" s="34"/>
      <c r="E17" s="33"/>
      <c r="F17" s="35"/>
      <c r="G17" s="33"/>
    </row>
    <row r="18" spans="1:7" ht="25.5" x14ac:dyDescent="0.25">
      <c r="A18" s="20" t="s">
        <v>12</v>
      </c>
      <c r="B18" s="21" t="s">
        <v>1</v>
      </c>
      <c r="C18" s="22" t="s">
        <v>2</v>
      </c>
      <c r="D18" s="23" t="s">
        <v>13</v>
      </c>
      <c r="E18" s="23" t="s">
        <v>3</v>
      </c>
      <c r="F18" s="23" t="s">
        <v>0</v>
      </c>
      <c r="G18" s="24" t="s">
        <v>14</v>
      </c>
    </row>
    <row r="19" spans="1:7" ht="15" x14ac:dyDescent="0.25">
      <c r="A19" s="19"/>
      <c r="B19" s="28" t="s">
        <v>31</v>
      </c>
      <c r="C19" s="19" t="s">
        <v>33</v>
      </c>
      <c r="D19" s="19" t="s">
        <v>4</v>
      </c>
      <c r="E19" s="19">
        <v>10</v>
      </c>
      <c r="F19" s="26">
        <v>402930</v>
      </c>
      <c r="G19" s="19">
        <f>F19*E19</f>
        <v>4029300</v>
      </c>
    </row>
    <row r="20" spans="1:7" ht="15" x14ac:dyDescent="0.25">
      <c r="A20" s="19"/>
      <c r="B20" s="28" t="s">
        <v>31</v>
      </c>
      <c r="C20" s="19" t="s">
        <v>34</v>
      </c>
      <c r="D20" s="19" t="s">
        <v>4</v>
      </c>
      <c r="E20" s="19">
        <v>5</v>
      </c>
      <c r="F20" s="26">
        <v>131769</v>
      </c>
      <c r="G20" s="19">
        <f t="shared" ref="G20:G23" si="1">F20*E20</f>
        <v>658845</v>
      </c>
    </row>
    <row r="21" spans="1:7" ht="15" x14ac:dyDescent="0.25">
      <c r="A21" s="19"/>
      <c r="B21" s="28" t="s">
        <v>32</v>
      </c>
      <c r="C21" s="19" t="s">
        <v>35</v>
      </c>
      <c r="D21" s="19" t="s">
        <v>4</v>
      </c>
      <c r="E21" s="19">
        <v>2</v>
      </c>
      <c r="F21" s="26">
        <v>74955</v>
      </c>
      <c r="G21" s="19">
        <f t="shared" si="1"/>
        <v>149910</v>
      </c>
    </row>
    <row r="22" spans="1:7" ht="15" x14ac:dyDescent="0.25">
      <c r="A22" s="19"/>
      <c r="B22" s="28" t="s">
        <v>32</v>
      </c>
      <c r="C22" s="19" t="s">
        <v>36</v>
      </c>
      <c r="D22" s="19" t="s">
        <v>4</v>
      </c>
      <c r="E22" s="19">
        <v>2</v>
      </c>
      <c r="F22" s="26">
        <v>74906</v>
      </c>
      <c r="G22" s="19">
        <f>F22*E22</f>
        <v>149812</v>
      </c>
    </row>
    <row r="23" spans="1:7" ht="15" x14ac:dyDescent="0.25">
      <c r="A23" s="19"/>
      <c r="B23" s="28" t="s">
        <v>32</v>
      </c>
      <c r="C23" s="19" t="s">
        <v>37</v>
      </c>
      <c r="D23" s="19" t="s">
        <v>4</v>
      </c>
      <c r="E23" s="19">
        <v>2</v>
      </c>
      <c r="F23" s="26">
        <v>71396</v>
      </c>
      <c r="G23" s="19">
        <f t="shared" si="1"/>
        <v>142792</v>
      </c>
    </row>
    <row r="24" spans="1:7" ht="15" x14ac:dyDescent="0.25">
      <c r="A24" s="29"/>
      <c r="B24" s="29"/>
      <c r="C24" s="30"/>
      <c r="D24" s="29"/>
      <c r="E24" s="29"/>
      <c r="F24" s="31"/>
      <c r="G24" s="32"/>
    </row>
    <row r="25" spans="1:7" ht="15" customHeight="1" x14ac:dyDescent="0.25">
      <c r="A25" s="33"/>
      <c r="B25" s="17" t="s">
        <v>38</v>
      </c>
      <c r="C25" s="17"/>
      <c r="D25" s="17"/>
      <c r="E25" s="33"/>
      <c r="F25" s="35"/>
      <c r="G25" s="33"/>
    </row>
    <row r="26" spans="1:7" ht="25.5" x14ac:dyDescent="0.25">
      <c r="A26" s="20" t="s">
        <v>12</v>
      </c>
      <c r="B26" s="21" t="s">
        <v>1</v>
      </c>
      <c r="C26" s="22" t="s">
        <v>2</v>
      </c>
      <c r="D26" s="23" t="s">
        <v>13</v>
      </c>
      <c r="E26" s="23" t="s">
        <v>3</v>
      </c>
      <c r="F26" s="23" t="s">
        <v>0</v>
      </c>
      <c r="G26" s="24" t="s">
        <v>14</v>
      </c>
    </row>
    <row r="27" spans="1:7" ht="87" customHeight="1" x14ac:dyDescent="0.25">
      <c r="A27" s="19"/>
      <c r="B27" s="28" t="s">
        <v>40</v>
      </c>
      <c r="C27" s="47" t="s">
        <v>57</v>
      </c>
      <c r="D27" s="19" t="s">
        <v>4</v>
      </c>
      <c r="E27" s="39">
        <v>10</v>
      </c>
      <c r="F27" s="36">
        <v>44649</v>
      </c>
      <c r="G27" s="19">
        <f>F27*E27</f>
        <v>446490</v>
      </c>
    </row>
    <row r="28" spans="1:7" ht="61.5" customHeight="1" x14ac:dyDescent="0.25">
      <c r="A28" s="19"/>
      <c r="B28" s="28" t="s">
        <v>40</v>
      </c>
      <c r="C28" s="47" t="s">
        <v>58</v>
      </c>
      <c r="D28" s="19" t="s">
        <v>4</v>
      </c>
      <c r="E28" s="39">
        <v>50</v>
      </c>
      <c r="F28" s="36">
        <v>31581</v>
      </c>
      <c r="G28" s="19">
        <f t="shared" ref="G28:G46" si="2">F28*E28</f>
        <v>1579050</v>
      </c>
    </row>
    <row r="29" spans="1:7" ht="102" x14ac:dyDescent="0.25">
      <c r="A29" s="19"/>
      <c r="B29" s="28" t="s">
        <v>40</v>
      </c>
      <c r="C29" s="47" t="s">
        <v>59</v>
      </c>
      <c r="D29" s="19" t="s">
        <v>4</v>
      </c>
      <c r="E29" s="39">
        <v>7</v>
      </c>
      <c r="F29" s="36">
        <v>38115</v>
      </c>
      <c r="G29" s="19">
        <f t="shared" si="2"/>
        <v>266805</v>
      </c>
    </row>
    <row r="30" spans="1:7" ht="76.5" x14ac:dyDescent="0.25">
      <c r="A30" s="50"/>
      <c r="B30" s="28" t="s">
        <v>40</v>
      </c>
      <c r="C30" s="47" t="s">
        <v>60</v>
      </c>
      <c r="D30" s="19" t="s">
        <v>4</v>
      </c>
      <c r="E30" s="39">
        <v>3</v>
      </c>
      <c r="F30" s="36">
        <v>70785</v>
      </c>
      <c r="G30" s="19">
        <f t="shared" si="2"/>
        <v>212355</v>
      </c>
    </row>
    <row r="31" spans="1:7" ht="76.5" x14ac:dyDescent="0.25">
      <c r="A31" s="50"/>
      <c r="B31" s="28" t="s">
        <v>40</v>
      </c>
      <c r="C31" s="47" t="s">
        <v>61</v>
      </c>
      <c r="D31" s="19" t="s">
        <v>39</v>
      </c>
      <c r="E31" s="39">
        <v>1</v>
      </c>
      <c r="F31" s="36">
        <v>58806</v>
      </c>
      <c r="G31" s="19">
        <f t="shared" si="2"/>
        <v>58806</v>
      </c>
    </row>
    <row r="32" spans="1:7" ht="25.5" x14ac:dyDescent="0.25">
      <c r="A32" s="50"/>
      <c r="B32" s="28" t="s">
        <v>40</v>
      </c>
      <c r="C32" s="47" t="s">
        <v>62</v>
      </c>
      <c r="D32" s="19" t="s">
        <v>39</v>
      </c>
      <c r="E32" s="39">
        <v>3</v>
      </c>
      <c r="F32" s="36">
        <v>128502</v>
      </c>
      <c r="G32" s="19">
        <f t="shared" si="2"/>
        <v>385506</v>
      </c>
    </row>
    <row r="33" spans="1:7" x14ac:dyDescent="0.25">
      <c r="A33" s="50"/>
      <c r="B33" s="45" t="s">
        <v>41</v>
      </c>
      <c r="C33" s="48" t="s">
        <v>54</v>
      </c>
      <c r="D33" s="19" t="s">
        <v>4</v>
      </c>
      <c r="E33" s="40">
        <v>3</v>
      </c>
      <c r="F33" s="36">
        <v>38115</v>
      </c>
      <c r="G33" s="19">
        <f t="shared" si="2"/>
        <v>114345</v>
      </c>
    </row>
    <row r="34" spans="1:7" ht="89.25" x14ac:dyDescent="0.25">
      <c r="A34" s="50"/>
      <c r="B34" s="44" t="s">
        <v>42</v>
      </c>
      <c r="C34" s="51" t="s">
        <v>63</v>
      </c>
      <c r="D34" s="19" t="s">
        <v>4</v>
      </c>
      <c r="E34" s="40">
        <v>5</v>
      </c>
      <c r="F34" s="36">
        <v>16335</v>
      </c>
      <c r="G34" s="19">
        <f t="shared" si="2"/>
        <v>81675</v>
      </c>
    </row>
    <row r="35" spans="1:7" ht="27.75" customHeight="1" x14ac:dyDescent="0.25">
      <c r="A35" s="50"/>
      <c r="B35" s="44" t="s">
        <v>43</v>
      </c>
      <c r="C35" s="51" t="s">
        <v>64</v>
      </c>
      <c r="D35" s="19" t="s">
        <v>4</v>
      </c>
      <c r="E35" s="39">
        <v>25</v>
      </c>
      <c r="F35" s="36">
        <v>32670</v>
      </c>
      <c r="G35" s="19">
        <f t="shared" si="2"/>
        <v>816750</v>
      </c>
    </row>
    <row r="36" spans="1:7" x14ac:dyDescent="0.25">
      <c r="A36" s="50"/>
      <c r="B36" s="44" t="s">
        <v>44</v>
      </c>
      <c r="C36" s="48" t="s">
        <v>65</v>
      </c>
      <c r="D36" s="19" t="s">
        <v>4</v>
      </c>
      <c r="E36" s="41">
        <v>5</v>
      </c>
      <c r="F36" s="36">
        <v>81675</v>
      </c>
      <c r="G36" s="19">
        <f t="shared" si="2"/>
        <v>408375</v>
      </c>
    </row>
    <row r="37" spans="1:7" ht="42.75" customHeight="1" x14ac:dyDescent="0.25">
      <c r="A37" s="50"/>
      <c r="B37" s="44" t="s">
        <v>45</v>
      </c>
      <c r="C37" s="51" t="s">
        <v>66</v>
      </c>
      <c r="D37" s="19" t="s">
        <v>4</v>
      </c>
      <c r="E37" s="41">
        <v>5</v>
      </c>
      <c r="F37" s="36">
        <v>18513</v>
      </c>
      <c r="G37" s="19">
        <f t="shared" si="2"/>
        <v>92565</v>
      </c>
    </row>
    <row r="38" spans="1:7" ht="25.5" x14ac:dyDescent="0.25">
      <c r="A38" s="50"/>
      <c r="B38" s="44" t="s">
        <v>46</v>
      </c>
      <c r="C38" s="51" t="s">
        <v>67</v>
      </c>
      <c r="D38" s="19" t="s">
        <v>4</v>
      </c>
      <c r="E38" s="41">
        <v>10</v>
      </c>
      <c r="F38" s="36">
        <v>206910</v>
      </c>
      <c r="G38" s="19">
        <f t="shared" si="2"/>
        <v>2069100</v>
      </c>
    </row>
    <row r="39" spans="1:7" x14ac:dyDescent="0.25">
      <c r="A39" s="50"/>
      <c r="B39" s="44" t="s">
        <v>47</v>
      </c>
      <c r="C39" s="49" t="s">
        <v>68</v>
      </c>
      <c r="D39" s="19" t="s">
        <v>4</v>
      </c>
      <c r="E39" s="42">
        <v>5</v>
      </c>
      <c r="F39" s="37">
        <v>26136</v>
      </c>
      <c r="G39" s="19">
        <f t="shared" si="2"/>
        <v>130680</v>
      </c>
    </row>
    <row r="40" spans="1:7" x14ac:dyDescent="0.25">
      <c r="A40" s="50"/>
      <c r="B40" s="44" t="s">
        <v>48</v>
      </c>
      <c r="C40" s="52" t="s">
        <v>55</v>
      </c>
      <c r="D40" s="19" t="s">
        <v>4</v>
      </c>
      <c r="E40" s="43">
        <v>1</v>
      </c>
      <c r="F40" s="38">
        <v>64251</v>
      </c>
      <c r="G40" s="19">
        <f t="shared" si="2"/>
        <v>64251</v>
      </c>
    </row>
    <row r="41" spans="1:7" ht="63.75" x14ac:dyDescent="0.25">
      <c r="A41" s="50"/>
      <c r="B41" s="44" t="s">
        <v>49</v>
      </c>
      <c r="C41" s="51" t="s">
        <v>69</v>
      </c>
      <c r="D41" s="19" t="s">
        <v>4</v>
      </c>
      <c r="E41" s="40">
        <v>2</v>
      </c>
      <c r="F41" s="36">
        <v>42471</v>
      </c>
      <c r="G41" s="19">
        <f t="shared" si="2"/>
        <v>84942</v>
      </c>
    </row>
    <row r="42" spans="1:7" ht="51" x14ac:dyDescent="0.25">
      <c r="A42" s="50"/>
      <c r="B42" s="45" t="s">
        <v>50</v>
      </c>
      <c r="C42" s="51" t="s">
        <v>70</v>
      </c>
      <c r="D42" s="19" t="s">
        <v>4</v>
      </c>
      <c r="E42" s="40">
        <v>2</v>
      </c>
      <c r="F42" s="36">
        <v>62073</v>
      </c>
      <c r="G42" s="19">
        <f t="shared" si="2"/>
        <v>124146</v>
      </c>
    </row>
    <row r="43" spans="1:7" x14ac:dyDescent="0.25">
      <c r="A43" s="50"/>
      <c r="B43" s="44" t="s">
        <v>51</v>
      </c>
      <c r="C43" s="51" t="s">
        <v>56</v>
      </c>
      <c r="D43" s="19" t="s">
        <v>4</v>
      </c>
      <c r="E43" s="41">
        <v>2</v>
      </c>
      <c r="F43" s="36">
        <v>56628</v>
      </c>
      <c r="G43" s="19">
        <f t="shared" si="2"/>
        <v>113256</v>
      </c>
    </row>
    <row r="44" spans="1:7" ht="38.25" x14ac:dyDescent="0.25">
      <c r="A44" s="50"/>
      <c r="B44" s="44" t="s">
        <v>25</v>
      </c>
      <c r="C44" s="51" t="s">
        <v>71</v>
      </c>
      <c r="D44" s="19" t="s">
        <v>4</v>
      </c>
      <c r="E44" s="19">
        <v>1</v>
      </c>
      <c r="F44" s="36">
        <v>56628</v>
      </c>
      <c r="G44" s="19">
        <f t="shared" si="2"/>
        <v>56628</v>
      </c>
    </row>
    <row r="45" spans="1:7" ht="51" x14ac:dyDescent="0.25">
      <c r="A45" s="50"/>
      <c r="B45" s="46" t="s">
        <v>52</v>
      </c>
      <c r="C45" s="49" t="s">
        <v>72</v>
      </c>
      <c r="D45" s="19" t="s">
        <v>4</v>
      </c>
      <c r="E45" s="19">
        <v>1</v>
      </c>
      <c r="F45" s="37">
        <v>98010</v>
      </c>
      <c r="G45" s="19">
        <f t="shared" si="2"/>
        <v>98010</v>
      </c>
    </row>
    <row r="46" spans="1:7" ht="51" x14ac:dyDescent="0.25">
      <c r="A46" s="50"/>
      <c r="B46" s="44" t="s">
        <v>53</v>
      </c>
      <c r="C46" s="52" t="s">
        <v>73</v>
      </c>
      <c r="D46" s="19" t="s">
        <v>4</v>
      </c>
      <c r="E46" s="19">
        <v>1</v>
      </c>
      <c r="F46" s="38">
        <v>65340</v>
      </c>
      <c r="G46" s="19">
        <f t="shared" si="2"/>
        <v>65340</v>
      </c>
    </row>
  </sheetData>
  <mergeCells count="6">
    <mergeCell ref="B17:D17"/>
    <mergeCell ref="B25:D25"/>
    <mergeCell ref="B3:F3"/>
    <mergeCell ref="B4:F4"/>
    <mergeCell ref="B5:F5"/>
    <mergeCell ref="B8:D8"/>
  </mergeCells>
  <pageMargins left="0.62992125984251968" right="0.43307086614173229" top="0.74803149606299213" bottom="0.55118110236220474" header="0.31496062992125984" footer="0.11811023622047245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MaksatGos</cp:lastModifiedBy>
  <cp:lastPrinted>2017-04-21T09:56:19Z</cp:lastPrinted>
  <dcterms:created xsi:type="dcterms:W3CDTF">2012-03-13T11:13:31Z</dcterms:created>
  <dcterms:modified xsi:type="dcterms:W3CDTF">2018-02-16T13:32:58Z</dcterms:modified>
</cp:coreProperties>
</file>