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45" windowWidth="15480" windowHeight="9360"/>
  </bookViews>
  <sheets>
    <sheet name="Лист1" sheetId="1" r:id="rId1"/>
    <sheet name="Лист2" sheetId="2" r:id="rId2"/>
    <sheet name="Лист3" sheetId="3" r:id="rId3"/>
  </sheets>
  <definedNames>
    <definedName name="_xlnm._FilterDatabase" localSheetId="0" hidden="1">Лист1!$B$8:$G$8</definedName>
    <definedName name="_xlnm.Print_Area" localSheetId="0">Лист1!$A$1:$L$144</definedName>
  </definedNames>
  <calcPr calcId="144525" refMode="R1C1"/>
</workbook>
</file>

<file path=xl/calcChain.xml><?xml version="1.0" encoding="utf-8"?>
<calcChain xmlns="http://schemas.openxmlformats.org/spreadsheetml/2006/main">
  <c r="G9" i="1" l="1"/>
  <c r="G71" i="1" l="1"/>
  <c r="G33" i="1" l="1"/>
  <c r="G32" i="1"/>
  <c r="G31" i="1"/>
  <c r="G30" i="1"/>
  <c r="G29" i="1"/>
  <c r="G28" i="1" l="1"/>
  <c r="G97" i="1" l="1"/>
  <c r="G122" i="1" l="1"/>
  <c r="G123" i="1"/>
  <c r="G124" i="1"/>
  <c r="G125" i="1"/>
  <c r="G126" i="1"/>
  <c r="G127" i="1"/>
  <c r="G128" i="1"/>
  <c r="G129" i="1"/>
  <c r="G130" i="1"/>
  <c r="G131" i="1"/>
  <c r="G132" i="1"/>
  <c r="G133" i="1"/>
  <c r="G134" i="1"/>
  <c r="G135" i="1"/>
  <c r="G136" i="1"/>
  <c r="G137" i="1"/>
  <c r="G138" i="1"/>
  <c r="G10" i="1" l="1"/>
  <c r="G121" i="1"/>
  <c r="G120" i="1"/>
  <c r="G119" i="1"/>
  <c r="G118" i="1"/>
  <c r="G117" i="1"/>
  <c r="G116" i="1"/>
  <c r="G115" i="1"/>
  <c r="G114" i="1"/>
  <c r="G113" i="1"/>
  <c r="G112" i="1"/>
  <c r="G111" i="1"/>
  <c r="G110" i="1"/>
  <c r="G109" i="1"/>
  <c r="G108" i="1"/>
  <c r="G107" i="1"/>
  <c r="G106" i="1"/>
  <c r="G105" i="1"/>
  <c r="G104" i="1"/>
  <c r="G103" i="1"/>
  <c r="G102" i="1"/>
  <c r="G101" i="1"/>
  <c r="G100" i="1"/>
  <c r="G99" i="1"/>
  <c r="G98" i="1"/>
  <c r="G96" i="1"/>
  <c r="G95" i="1"/>
  <c r="G94" i="1"/>
  <c r="G93" i="1"/>
  <c r="G92" i="1"/>
  <c r="G91" i="1"/>
  <c r="G90" i="1"/>
  <c r="G89" i="1"/>
  <c r="G88" i="1"/>
  <c r="G87" i="1"/>
  <c r="G86" i="1"/>
  <c r="G85" i="1"/>
  <c r="G84" i="1"/>
  <c r="G83" i="1"/>
  <c r="G82" i="1"/>
  <c r="G81" i="1"/>
  <c r="G80" i="1"/>
  <c r="G79" i="1"/>
  <c r="G78" i="1"/>
  <c r="G77" i="1"/>
  <c r="G76" i="1"/>
  <c r="G75" i="1"/>
  <c r="G74" i="1"/>
  <c r="G73" i="1"/>
  <c r="G72"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27" i="1"/>
  <c r="G26" i="1"/>
  <c r="G25" i="1"/>
  <c r="G24" i="1"/>
  <c r="G23" i="1"/>
  <c r="G22" i="1"/>
  <c r="G21" i="1"/>
  <c r="G20" i="1"/>
  <c r="G19" i="1"/>
  <c r="G18" i="1"/>
  <c r="G17" i="1"/>
  <c r="G16" i="1"/>
  <c r="G15" i="1"/>
  <c r="G14" i="1"/>
  <c r="G13" i="1"/>
  <c r="G12" i="1"/>
  <c r="G11" i="1"/>
</calcChain>
</file>

<file path=xl/sharedStrings.xml><?xml version="1.0" encoding="utf-8"?>
<sst xmlns="http://schemas.openxmlformats.org/spreadsheetml/2006/main" count="406" uniqueCount="235">
  <si>
    <t>единица измерения</t>
  </si>
  <si>
    <t>Цена</t>
  </si>
  <si>
    <t>Сумма</t>
  </si>
  <si>
    <t>№</t>
  </si>
  <si>
    <t>Наименование</t>
  </si>
  <si>
    <t>Краткая характеристика</t>
  </si>
  <si>
    <t>кол</t>
  </si>
  <si>
    <t>уп</t>
  </si>
  <si>
    <t>1.</t>
  </si>
  <si>
    <t>Место поставки: ГКП на ПХВ "Городская  больница скорой неотложной помощи" г.Алматы, ул. Казыбек би, 96</t>
  </si>
  <si>
    <t>2.</t>
  </si>
  <si>
    <t>3.</t>
  </si>
  <si>
    <t>Приложение №1</t>
  </si>
  <si>
    <t>Все изделия медицинского назначения и медицинская техника, включенные в заявку, должны соответсвовать Главе 4,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t>
  </si>
  <si>
    <t>Перечень закупаемых изделий медицинского назначения на 2018 год</t>
  </si>
  <si>
    <t>Шприц</t>
  </si>
  <si>
    <t>шт</t>
  </si>
  <si>
    <t>одноразовый, трехкомпонентный, 5 мл</t>
  </si>
  <si>
    <t>одноразовый, трехкомпонентный, 10 мл</t>
  </si>
  <si>
    <t>одноразовый, трехкомпонентный, 20 мл</t>
  </si>
  <si>
    <t xml:space="preserve">одноразовый, трехкомпонентный, на 50 мл с иглой 21G 0.8х38 мм инъекционные. </t>
  </si>
  <si>
    <t>Шприц Жанэ</t>
  </si>
  <si>
    <t>одноразовый трехдетальный  в двух исполнениях на 150 мл,
с наконечником для катетерной насадки,</t>
  </si>
  <si>
    <t>Мочеприемник</t>
  </si>
  <si>
    <t>одноразовый с нажимным клапаном стерильный на 2 литра</t>
  </si>
  <si>
    <t xml:space="preserve">Система </t>
  </si>
  <si>
    <t>для переливания крови с иглой 18G</t>
  </si>
  <si>
    <t>Система</t>
  </si>
  <si>
    <t>для вливания инфузионных расворов с иглой 21G</t>
  </si>
  <si>
    <t>Скальпель</t>
  </si>
  <si>
    <t>одноразовый, стерильный, лезвие углеродная сталь с нержавеющим покрытием №11</t>
  </si>
  <si>
    <t>одноразовый, стерильный, лезвие углеродная сталь с нержавеющим покрытием №20</t>
  </si>
  <si>
    <t>одноразовый, стерильный, лезвие углеродная сталь с нержавеющим покрытием №21</t>
  </si>
  <si>
    <t xml:space="preserve">Зонд желудочный </t>
  </si>
  <si>
    <t>одноразовый стерильный, длина 1000мм, № 18</t>
  </si>
  <si>
    <t>одноразовый стерильный, длина 1000мм, № 20</t>
  </si>
  <si>
    <t>Канюля</t>
  </si>
  <si>
    <t>переферическая (внутривенный катетер) размер 18G</t>
  </si>
  <si>
    <t>переферическая (внутривенный катетер) размер 20G</t>
  </si>
  <si>
    <t>Катетер</t>
  </si>
  <si>
    <t>аспирационны, стерильный, одноразовый, с вакуум контролем длина 600 мм., №14</t>
  </si>
  <si>
    <t>аспирационны, стерильный, одноразовый, с вакуум контролем длина 600 мм., №16</t>
  </si>
  <si>
    <t>аспирационны, стерильный, одноразовый, с вакуум контролем длина 600 мм., №18</t>
  </si>
  <si>
    <t>Катетер Фолея</t>
  </si>
  <si>
    <t>двухходовой, баллонный, латексный, силиконизированный №14</t>
  </si>
  <si>
    <t>двухходовой, баллонный, латексный, силиконизированный №16</t>
  </si>
  <si>
    <t>двухходовой, баллонный, латексный, силиконизированный №18</t>
  </si>
  <si>
    <t>двухходовой, баллонный, латексный, силиконизированный №20</t>
  </si>
  <si>
    <t>двухходовой, баллонный, латексный, силиконизированный №22</t>
  </si>
  <si>
    <t>Эндотрахеальная трубка</t>
  </si>
  <si>
    <t>с манжетой, стерильная, одноразовая с прямым концом, №7</t>
  </si>
  <si>
    <t>с манжетой, стерильная, одноразовая с прямым концом, №7,5</t>
  </si>
  <si>
    <t>с манжетой, стерильная, одноразовая с прямым концом, №8</t>
  </si>
  <si>
    <t>с манжетой, стерильная, одноразовая с прямым концом, №8,5</t>
  </si>
  <si>
    <t>Трубка кислородная</t>
  </si>
  <si>
    <t>для взрослых, материал медицинский ПВХ,  длина 2,1 м</t>
  </si>
  <si>
    <t xml:space="preserve">Трахеостомическая трубка </t>
  </si>
  <si>
    <t>с устройством санации надманжеточного пространства, размер 7,5</t>
  </si>
  <si>
    <t>с устройством санации надманжеточного пространства, размер 8,0</t>
  </si>
  <si>
    <t>с устройством санации надманжеточного пространства, размер 8,5</t>
  </si>
  <si>
    <t>Контурный дыхательный</t>
  </si>
  <si>
    <t>для взрослых, 1,5 м,гофрированный(ID 22мм)Y-образный адаптер+угловой конектор с СО2 портом+2 влагосборника+лимб 0,75 см</t>
  </si>
  <si>
    <t>Для взрослых. Диаметр 22 мм. Длина 1,6м, с двумя разборными влагосборниками, с клапанами поворотного типа, обеспечивающих герметичность контура при снятой колбе при любом положении влагосборника, с дополнительным шлангом 0,8 м,  с  портами 7,6 мм на Y-образном параллельном соединителе на пациента, с  герметизирующими "not  loosing" заглушками, с внешней защитной крышкой красного цвета, с принадлежностями: соединители 22М-22М - 2шт. Материал: полиэтилен, без латекса. 
Упаковка: индивидуальная, клинически чистая. Срок годности (срок гарантии): 5 лет от даты изготовления</t>
  </si>
  <si>
    <t>Контур дыхательный анестезиологический реверсивный  конфигурируемый для взрослых. Диаметр 22мм. Длина контура до 1,5м в растянутом состоянии, угловой переходник к интубационной трубке с портом Луер с герметизирующим "not  loosing" колпачком,  с защитной крышкой  на У-образном параллельном соединителе, коннекция 22М/15F, коннекция линий контура 22 F. Материал: полиэтилен, без латекса. Упаковка: индивидуальная, клинически чистая, 85 шт. Срок годности (срок гарантии): 5 лет от даты изготовления.</t>
  </si>
  <si>
    <t>Мешок для ручной ИВЛ типа "амбу", для взрослых, объем 1,5л. Маска размер 5</t>
  </si>
  <si>
    <t xml:space="preserve">Реанимационный дыхательный мешок (устройство для ручного искусственного  дыхания) для взрослых (вес более 50 кг), объём 1,5 л, с дыхательным объёмом 1000 мл (при сжатии двумя руками) и  800 мл (при сжатии одной рукой), с реверсивным клапаном, с резервным кислородным мешком и кислородным продольноармированным шлангом длиной 3 м, с эластичным стандартным соединительным коннектором и коннектором  резьбовым  Мale Sure Lock , для подачи кислорода высокой концентрации (при темпе 12 bpm для потока 5 л/мин-50%, 10 л/мин-83%, 15 л/мин-90%), подсоединяемый через штуцер, сопротивление на вдохе/выдохе &lt;3,0см Н2О/&lt;3,0см Н2О, мертвое пространство 18 мл, с угловым шарнирным коннектором со встроенным  клапаном вдоха под маску/ интубационную трубку 22M/15F, маска прозрачная лицевая с предварительным наддувом и кольцом маскодержателя, размер 5.Материалы: полиэтилен, полипропилен, эластомер. Упаковка индивидуальная, клинически чистая, 6шт. в упаковке. Срок годности  5 лет от даты изготовления.        </t>
  </si>
  <si>
    <t>Соединитель</t>
  </si>
  <si>
    <t>контура дыхательного для соединения контура дыхательного с маской, надгортанным воздуховодом, интубационной трубкой и др. Гибкий угловой шарнирный Superset 22F-22M/15F c портом  7,6/9,5мм</t>
  </si>
  <si>
    <t>Удлинитель</t>
  </si>
  <si>
    <t>для инфузионных насосов, тип наконечника Luer-Lock, длина 150 см</t>
  </si>
  <si>
    <t>Трехходовой краник</t>
  </si>
  <si>
    <t xml:space="preserve">стерильный,одноразовый </t>
  </si>
  <si>
    <t>Фильтр</t>
  </si>
  <si>
    <t>бактериальновирусный, на 24 часа, одноразовый</t>
  </si>
  <si>
    <t>Закрытая аспирационная система</t>
  </si>
  <si>
    <t>на 72 часа для эндотрахеальной трубки, для взрослых: 12FR, длина 56см, с MDI портом, с  клапаном контроля вакуума</t>
  </si>
  <si>
    <t>на 72 часа для трахеостомической трубки, для взрослых: 12FR, длина 36см,с MDI портом, с  клапаном контроля вакуума</t>
  </si>
  <si>
    <t>Универсальный соеденитель для назогастральных зондов.</t>
  </si>
  <si>
    <t>Предназначен для регулирования потока жидкости в и из медицинских трубок, одновременно обеспечивая введение смеси для энтерального питания, промывку шприца и лечение жидкими лекарственными средствами, без повреждения линий введения жидкости в течение до 30 дней. Заменяет вилкообразные адаптеры для энтерального питания и коннекторы 5 в 1. Имеет простой рычаг управления ВКЛ/ВЫКЛ подачи жидкости. Имеет встроенную уплотнительную прокладку отверстия безыгольного шприца. Принимает все 60см3 шприцы с наконечником катетера. Обеспечивает встроенное промывание, введение лекарственных препаратов и орошение без отсоединения. Не совместим с соединениями Luer. Используется у одного пациента. Количество в упаковке - 50 штук. Упаковка клинически чистая. Срок годности не ограничен.</t>
  </si>
  <si>
    <t>Изделия для ухода за полостью рта</t>
  </si>
  <si>
    <t>Аспирационный тампон с адаптером</t>
  </si>
  <si>
    <t>Тампоны аспирационные с вакуум-коннектором типа "Капкон" предназначены для ухода за больными с нарушением глотания, отхаркивания; больных, не имеющих возможности ухода за полостью рта, а так же в качестве дополнительного средства профилактики вентилятор-ассоциированной пневмонии (ВАП). Упаковка: индивидуальная, клинически чистая.</t>
  </si>
  <si>
    <t>Эпидуральный набор (мини сет)</t>
  </si>
  <si>
    <t>Игла 1.30 x 80 мм, 18 G, катетер закрытым кончиком и 3-мя боковыми отверстиями, коннектор катетер, направитель катетера, шриц утрата сопротивления.</t>
  </si>
  <si>
    <t>Игла для спинальной анестезии</t>
  </si>
  <si>
    <t>одноразовая, стерильная,Стандарт (тип Квинке), 22G</t>
  </si>
  <si>
    <t>одноразовая, стерильная,Стандарт (тип Квинке), 25G</t>
  </si>
  <si>
    <t>одноразовая, стерильная,Стандарт (тип Квинке), 26G</t>
  </si>
  <si>
    <t>Набор для катетеризации крупных сосудов</t>
  </si>
  <si>
    <t>однократного применения, стерильный, длина 20 см, 7F</t>
  </si>
  <si>
    <t>однократного применения, стерильный, длина 20 см, 8F</t>
  </si>
  <si>
    <t>однократного применения, стерильный, длина 20 см, 9F</t>
  </si>
  <si>
    <t>Перчатки</t>
  </si>
  <si>
    <t>пара</t>
  </si>
  <si>
    <t>Марля</t>
  </si>
  <si>
    <t>медицинская ,гигроскопическая х/б, плотность</t>
  </si>
  <si>
    <t>метр</t>
  </si>
  <si>
    <t>Кленка</t>
  </si>
  <si>
    <t>Вата</t>
  </si>
  <si>
    <t>медицинская, не стерильная, упаковка по 100гр</t>
  </si>
  <si>
    <t>Лейкопластырь</t>
  </si>
  <si>
    <t>2,5смх5 м, на нетканевой основе, гипоаллергенный</t>
  </si>
  <si>
    <t>Шапочка"Клип-берет"</t>
  </si>
  <si>
    <t>одноразовая, из нетканеного материала, на резинке, плотность не менее 18гр</t>
  </si>
  <si>
    <t>Презерватив</t>
  </si>
  <si>
    <t>№1, не ароматизированная смазка, гладкий</t>
  </si>
  <si>
    <t xml:space="preserve">Жгут </t>
  </si>
  <si>
    <t>резиновый, трубчатый</t>
  </si>
  <si>
    <t>Тонометр</t>
  </si>
  <si>
    <t>для измирения АД, механический, со стетоскопом</t>
  </si>
  <si>
    <t>Термометр</t>
  </si>
  <si>
    <t>жесткий, электронный, цифровой</t>
  </si>
  <si>
    <t xml:space="preserve">Кружка Эсмарха </t>
  </si>
  <si>
    <t>многоразовая на 2 литра</t>
  </si>
  <si>
    <t>одноразовая на 2 л</t>
  </si>
  <si>
    <t>Трубка дренажная</t>
  </si>
  <si>
    <t>силиконовая, одноканальная, длина рулона 25 м, диаметр 7,0/10,0</t>
  </si>
  <si>
    <t>силиконовая, одноканальная, длина рулона 25 м, диаметр 6,0/10,0</t>
  </si>
  <si>
    <t>ЭКГ электрод</t>
  </si>
  <si>
    <t>одноразовый, взрослый</t>
  </si>
  <si>
    <t xml:space="preserve">Рентген пленка зелено-чувствительная </t>
  </si>
  <si>
    <t xml:space="preserve">Термографическая пленка для термо принтера "AGFA", размер 35х43см, №100 </t>
  </si>
  <si>
    <t xml:space="preserve">Термографическая пленка для термо принтера "AGFA", размер 20,3х25,4см, №100 </t>
  </si>
  <si>
    <t xml:space="preserve">Термографическая пленка для термо принтера "AGFA", размер 25,4х30,5см, №100 </t>
  </si>
  <si>
    <t>Кассета для рентген пленок</t>
  </si>
  <si>
    <t>для оцифровщикаов, размер 35*43см</t>
  </si>
  <si>
    <t>Натронная известь канистра 5л, цветоиндикация (белый-фиолетовый)</t>
  </si>
  <si>
    <t>Капиллярный диализатор с площадью мембраны 1,5-1,7 м2. Для аппаратов «Искусственная почка» производства INNOVA "Gambro Dasco S.p.A"</t>
  </si>
  <si>
    <t>Тип – капиллярный. Синтетическая мембрана – сополимер полиамида. Площадь мембраны 1as,5-1,7 м2. Объем заполнения не более 104 мл. Коэффициент льтрафильтрации (условия измерения: бычья кровь, гематокрит 32%, белок крови 60 г/л, температура 37ºС) от 11 до 14 мл/час*мм рт.ст. КоА для мочевины не менее 1025. Внутренний диаметр волокна  не менее 215 µm. Толщина стенки волокна не менее 50 µm. Максимальное трансмембранное давление не менее 600 мм Hg. Клиренс веществ (мл/мин) не менее: 
- мочевина 194
- креатинин 179
- фосфаты 163
- витамин В12 101
(при кровотоке 200 мл/мин, потоке диализата 500мл/мин).
Метод стерилизации: автоклавирование.
Для аппаратов «Искусственная почка» производства INNOVA "Gambro Dasco S.p.A"</t>
  </si>
  <si>
    <t>Капиллярный диализатор с площадью мембраны 2,0-2,2 м2. Для аппаратов «Искусственная почка» производства INNOVA "Gambro Dasco S.p.A"</t>
  </si>
  <si>
    <t>Тип – капиллярный. Синтетическая мембрана – сополимер полиамида. Площадь мембраны 2,0-2,2 м2. Объем заполнения не более 123 мл. Коэффициент ультрафильтрации (условия измерения: бычья кровь, гематокрит 32%, белок крови 60 г/л, температура 37ºС) от 14 до 16 мл/час*мм рт.ст. КоА для мочевины не менее 1265. Внутренний диаметр волокна  не менее 215 µm. Толщина стенки волокна не менее 50 µm. Максимальное трансмембранное давление не менее 600 мм Hg. Клиренс веществ (мл/мин) не менее: 
- мочевина 275
- креатинин 246
- фосфаты 218
- витамин В12 131
(при кровотоке 300 мл/мин, потоке диализата 500мл/мин).
Метод стерилизации: автоклавирование.
Для аппаратов «Искусственная почка» производства INNOVA "Gambro Dasco S.p.A"</t>
  </si>
  <si>
    <t>Фистульная игла  артериальная  16G. Для аппаратов «Искусственная почка» производства INNOVA "Gambro Dasco S.p.A</t>
  </si>
  <si>
    <t>Фистульная игла    16G.*25  *300.дополнительное боковое  отверстие, вращающиеся крылышки, зажим  красного цвета. Для аппаратов «Искусственная почка» производства INNOVA "Gambro Dasco S.p.A"</t>
  </si>
  <si>
    <t>Фистульная игла  венозная  16G. Для аппаратов «Искусственная почка» производства INNOVA "Gambro Dasco S.p.A</t>
  </si>
  <si>
    <t>Фистульная игла    16G.*25  *300. без бокового  отверстия, вращающиеся крылышки, зажим  синего цвета. Для аппаратов «Искусственная почка» производства INNOVA "Gambro Dasco S.p.A"</t>
  </si>
  <si>
    <t>Картридж бикарбонатный. Для аппаратов «Искусственная почка» производства INNOVA "Gambro Dasco S.p.A"</t>
  </si>
  <si>
    <t>Сухой бикарбонатный концентрат. Полипропиленовый контейнер. Состав: NaHCO3 – не менее 720 г. Для аппаратов «Искусственная почка» производства INNOVA "Gambro Dasco S.p.A"</t>
  </si>
  <si>
    <t>Картридж для гемодиализа. Для аппаратов «Искусственная почка» производства INNOVA "Gambro Dasco S.p.A"</t>
  </si>
  <si>
    <t>Картридж кровопроводящих магистралей с воздушными ловушками: сегмент насоса крови – 6 мм, объем заполнения – не более 110 мл. Для аппаратов «Искусственная почка» производства INNOVA "Gambro Dasco S.p.A"</t>
  </si>
  <si>
    <t>Устройство для фильтрации. Для аппаратов «Искусственная почка» производства INNOVA "Gambro Dasco S.p.A</t>
  </si>
  <si>
    <t>Готовый диализный концентрат для одновременного применения с картриджем, совместим со всеми аппаратами. Для аппаратов «Искусственная почка» производства INNOVA "Gambro Dasco S.p.A"</t>
  </si>
  <si>
    <t>Раствор лимонной кислоты для обработки аппаратов искусственной почки 6 л</t>
  </si>
  <si>
    <t xml:space="preserve">Лимонная кислота 50% раствор в канистрах по 6 литров
 Используется для тепло-дезинфекции, очищения, декальцификации  гемодиализных аппаратов, путём промывки.
Эффективна при температурах от 60 до 83 °С в зависимости от рекомендаций производителей гемодиализных аппаратов.
Оказывает бактерицидное, фунгицидное, туберкулоцидное, противовирусное (в т.ч. Парвовирусы, Вирус Гепатита В, Вирус Гепатита С, ВИЧ) действие.
Регулирует pH.
Активное вещество включено  в перечень  DGHM (Немецкого общества гигиены и микробиологии)
Физические данные: Прозрачная бесцветная жидкость
pH: 1 - 2
Плотность (20°С): 1,2 гр/мл
Состав: 1000 мл содержат 500 гр обезвоженной лимонной кислоты.
Для дезинфекции используется 120 мл раствора. Время дезинфекции, в зависимости от конфигурации аппарата "искусственная почка" и рекомендаций производителя, от 15 до 20 минут. Для аппаратов «Искусственная почка» производства INNOVA "Gambro Dasco S.p.A
</t>
  </si>
  <si>
    <t>Центральный венозный катетер</t>
  </si>
  <si>
    <t>Состав набора: полиуретановый двухпросветный катетер с расщепленным окончанием 15 Fr. 10/10 Ga, пункционная. Игла с проводником 18 Ga х 6,35 см. проводник, скальпель, тканевые расширители : 12 Fr и 14 Fr, разрывной интродьюсер 16 Fr.</t>
  </si>
  <si>
    <t xml:space="preserve">Набор для продолжительной замещающей почечной терапии </t>
  </si>
  <si>
    <t xml:space="preserve">Мешок дренажный </t>
  </si>
  <si>
    <t xml:space="preserve">Раствор антикоагулянт </t>
  </si>
  <si>
    <t>Раствор антикоагулянт 10/2 500мл, №2</t>
  </si>
  <si>
    <t xml:space="preserve">Раствор гемодиализный </t>
  </si>
  <si>
    <t>Раствор гемодиализный 2</t>
  </si>
  <si>
    <t>Раствор гемодиализный 4</t>
  </si>
  <si>
    <t>Нить рассасывающаяся (натуральная), размер 0</t>
  </si>
  <si>
    <t>с иглой 75 см</t>
  </si>
  <si>
    <t>Нить рассасывающаяся (натуральная), размер 1</t>
  </si>
  <si>
    <t>Нить рассасывающаяся (натуральная), размер 2</t>
  </si>
  <si>
    <t>Нить рассасывающаяся (натуральная), размер 2/0</t>
  </si>
  <si>
    <t>Нить рассасывающаяся (натуральная), размер 3/0</t>
  </si>
  <si>
    <t>Нить капроновая размер 0 (3,5)</t>
  </si>
  <si>
    <t>не рассасывающаяся, без иглы, длина 20 метров</t>
  </si>
  <si>
    <t>Нить капроновая размер 1 (4)</t>
  </si>
  <si>
    <t>Нить капроновая размер 2 (5)</t>
  </si>
  <si>
    <t>Нить капроновая размер 2/0</t>
  </si>
  <si>
    <t>Нить капроновая размер 3/0</t>
  </si>
  <si>
    <t>с иглой, не рассасывающаяся, без иглы, длина 20 метров</t>
  </si>
  <si>
    <t>Нить хирургическая рассасывающаяся (синтетическая), размер 0 (3,5)</t>
  </si>
  <si>
    <t>стерильная, длина нити 75 см, толщина  M 3,5  USP 0,   с иглой</t>
  </si>
  <si>
    <t>Нить хирургическая рассасывающаяся (синтетическая), размер 1 (4)</t>
  </si>
  <si>
    <t>стерильная, длина нити 75 см, толщина  M 4  USP 1,   с иглой</t>
  </si>
  <si>
    <t>Нить хирургическая рассасывающаяся (синтетическая), размер 2 (5)</t>
  </si>
  <si>
    <t>стерильная, длина нити 90 см, толщина  M 5  USP 2,   с иглой</t>
  </si>
  <si>
    <t>Нить хирургическая рассасывающаяся (синтетическая), размер 2/0</t>
  </si>
  <si>
    <t>стерильная, длина нити 75 см, толщина USP 2/0,   с иглой</t>
  </si>
  <si>
    <t>Нить хирургическая рассасывающаяся (синтетическая), размер 3/0</t>
  </si>
  <si>
    <t>стерильная, длина нити 90 см, толщина  M2  USP 3/0,   с иглой</t>
  </si>
  <si>
    <t>Нить хирургическая рассасывающаяся (синтетическая), размер 4/0</t>
  </si>
  <si>
    <t>стерильная, длина нити 75 см, толщина М 1,5 USP 4/0,   с иглой</t>
  </si>
  <si>
    <t>Нить  хирургическая (нерассасывающийся) размер 0</t>
  </si>
  <si>
    <t>Нить  хирургическая (нерассасывающийся), размер 3/0</t>
  </si>
  <si>
    <t>Нить хирургическая (нерассасывающийся) размер 4/0</t>
  </si>
  <si>
    <t>Нить хирургическая (нерассасывающийся) размер 5/0</t>
  </si>
  <si>
    <t>Нить хирургическая (нерассасывающийся) размер 6/0</t>
  </si>
  <si>
    <t>Стерильная, синтетическая, стерильная, длина нити 60 см, толщина М 1 USP 6/0,   с иглой 10 мм</t>
  </si>
  <si>
    <t>Гель для УЗИ</t>
  </si>
  <si>
    <t>в канистре по 5 литров</t>
  </si>
  <si>
    <t>кан</t>
  </si>
  <si>
    <t>Срок поставки: по заявке Заказчика в течении 5-и календарных дней</t>
  </si>
  <si>
    <t>не стерильные, смотровые, латекс, размер S, М</t>
  </si>
  <si>
    <t>Игла хирургическая 3/8 3А1-09*36</t>
  </si>
  <si>
    <t xml:space="preserve"> 3/8 3А1-09*36</t>
  </si>
  <si>
    <t>Игла хирургическая 3/8 3А1-1,0*45</t>
  </si>
  <si>
    <t xml:space="preserve"> 3/8 3А1-1,0*45</t>
  </si>
  <si>
    <t>Игла хирургическая 3/8 3А1-1,2*60</t>
  </si>
  <si>
    <t xml:space="preserve"> 3/8 3А1-1,2*60</t>
  </si>
  <si>
    <t>Игла хирургическая 3/8 3В1-1,1*36</t>
  </si>
  <si>
    <t xml:space="preserve"> 3/8 3В1-1,1*36</t>
  </si>
  <si>
    <t>Игла хирургическая 3/8 3В1-1,2*60</t>
  </si>
  <si>
    <t xml:space="preserve"> 3/8 3В1-1,2*60</t>
  </si>
  <si>
    <t>Игла хирургическая 4/8 4А1-0,6*36</t>
  </si>
  <si>
    <t xml:space="preserve"> 4/8 4А1-0,6*36</t>
  </si>
  <si>
    <t>Игла хирургическая 4/8 4А1-0,7*25</t>
  </si>
  <si>
    <t xml:space="preserve"> 4/8 4А1-0,7*25</t>
  </si>
  <si>
    <t>Игла хирургическая 4/8 4А1-0,8*32</t>
  </si>
  <si>
    <t xml:space="preserve"> 4/8 4А1-0,8*32</t>
  </si>
  <si>
    <t>Игла хирургическая 4/8 4А1-1,1*30</t>
  </si>
  <si>
    <t xml:space="preserve"> 4/8 4А1-1,1*30</t>
  </si>
  <si>
    <t>Игла хирургическая 4/8 3А1-1,3*40</t>
  </si>
  <si>
    <t xml:space="preserve"> 4/8 3А1-1,3*40</t>
  </si>
  <si>
    <t>Игла хирургическая 4/8 4В1-1,2*55</t>
  </si>
  <si>
    <t xml:space="preserve"> 4/8 4В1-1,2*55</t>
  </si>
  <si>
    <t>Игла хирургическая 4/8 4В1-1,5*50</t>
  </si>
  <si>
    <t xml:space="preserve"> 4/8 4В1-1,5*50</t>
  </si>
  <si>
    <t>Игла хирургическая 4/8 4В1-1,8*70</t>
  </si>
  <si>
    <t xml:space="preserve"> 4/8 4В1-1,8*70</t>
  </si>
  <si>
    <t>Игла хирургическая 5/8 5А1-1,3*50</t>
  </si>
  <si>
    <t xml:space="preserve"> 5/8 5А1-1,3*50</t>
  </si>
  <si>
    <t>Игла хирургическая 5/8 5В1-1,1*30</t>
  </si>
  <si>
    <t xml:space="preserve"> 5/8 5В1-1,1*30</t>
  </si>
  <si>
    <t>Игла хирургическая 5/8 5В1-1,3*50</t>
  </si>
  <si>
    <t xml:space="preserve"> 5/8 5В1-1,3*50</t>
  </si>
  <si>
    <t>Стерильная, синтетическая, стерильная, длина нити 90 см, толщина М 2 USP 3/0,   с иглой 20 мм</t>
  </si>
  <si>
    <t>Стерильная, синтетическая, стерильная, длина нити 90 см, толщина М 1,5 USP 4/0,   с иглой 20 мм</t>
  </si>
  <si>
    <t>Стерильная, синтетическая, стерильная, длина нити 90 см, толщина М 1 USP 5/0,   с иглой 20 мм</t>
  </si>
  <si>
    <t>автомотический</t>
  </si>
  <si>
    <t xml:space="preserve">         Абсорбент дыхательного контура для поглощения углекислого газа в закрытом реверсивном контуре дыхательном . Абсорбент углекислого газа натронная известь Spherasorb,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0,2%, твердость 97%, сопротивление потоку (60 л/мин) менее 1,5см Н2О, канистра 5л (масса не менее 4,25кг), цветоиндикация: белый-фиолетовый. Состав: гидроокись кальция – 93,5%, гидроокись натрия – 1,5%, цеолит – 5%, индикатор – 0,03%,  относительная влажность не менее 15,9%. Упаковка: клинически чистая, 2шт. Срок годности (срок гарантии) 5 лет от даты изготовления</t>
  </si>
  <si>
    <t>Реагент для определения сифилиса</t>
  </si>
  <si>
    <t>набор 2000 опр.</t>
  </si>
  <si>
    <t>наб</t>
  </si>
  <si>
    <t>аспирационны, стерильный, одноразовый, с вакуум контролем длина 600 мм., №20</t>
  </si>
  <si>
    <t>Стерильная, синтетическая, стерильная, длина нити 75 см, толщина М 2 USP 0</t>
  </si>
  <si>
    <t>Нить капроновая размер 3-4</t>
  </si>
  <si>
    <t xml:space="preserve">Тампоны аспирационные предназначены для ухода за больными с нарушением глотания, отхаркивания; больных, не имеющих возможности ухода за полостью рта, а так же в качестве дополнительного средства профилактики вентилятор-ассоциированной пневмонии (ВАП). Упаковка: индивидуальная, клинически чистая. </t>
  </si>
  <si>
    <t>Инсулиновый, 1 мл</t>
  </si>
  <si>
    <t>Главный врач                                                                                                             Джувашев А.Б.</t>
  </si>
  <si>
    <t>медицинская, подкладная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</si>
</sst>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6" x14ac:knownFonts="1">
    <font>
      <sz val="11"/>
      <color theme="1"/>
      <name val="Calibri"/>
      <family val="2"/>
      <charset val="204"/>
      <scheme val="minor"/>
    </font>
    <font>
      <sz val="11"/>
      <color theme="1"/>
      <name val="Calibri"/>
      <family val="2"/>
      <charset val="204"/>
      <scheme val="minor"/>
    </font>
    <font>
      <sz val="10"/>
      <name val="Arial"/>
      <family val="2"/>
      <charset val="204"/>
    </font>
    <font>
      <b/>
      <sz val="12"/>
      <color theme="1"/>
      <name val="Times New Roman"/>
      <family val="1"/>
      <charset val="204"/>
    </font>
    <font>
      <sz val="12"/>
      <color theme="1"/>
      <name val="Times New Roman"/>
      <family val="1"/>
      <charset val="204"/>
    </font>
    <font>
      <b/>
      <sz val="12"/>
      <name val="Times New Roman"/>
      <family val="1"/>
      <charset val="204"/>
    </font>
    <font>
      <sz val="11"/>
      <color theme="1"/>
      <name val="Calibri"/>
      <family val="2"/>
      <scheme val="minor"/>
    </font>
    <font>
      <b/>
      <sz val="11"/>
      <color theme="1"/>
      <name val="Times New Roman"/>
      <family val="1"/>
      <charset val="204"/>
    </font>
    <font>
      <sz val="11"/>
      <color theme="1"/>
      <name val="Times New Roman"/>
      <family val="1"/>
      <charset val="204"/>
    </font>
    <font>
      <sz val="10"/>
      <name val="Helv"/>
    </font>
    <font>
      <sz val="10"/>
      <name val="Times New Roman"/>
      <family val="1"/>
      <charset val="204"/>
    </font>
    <font>
      <b/>
      <sz val="10"/>
      <name val="Times New Roman"/>
      <family val="1"/>
      <charset val="204"/>
    </font>
    <font>
      <sz val="11"/>
      <name val="Times New Roman"/>
      <family val="1"/>
      <charset val="204"/>
    </font>
    <font>
      <sz val="11"/>
      <name val="Times New Roman"/>
      <family val="1"/>
    </font>
    <font>
      <sz val="10"/>
      <color theme="1"/>
      <name val="Times New Roman"/>
      <family val="1"/>
      <charset val="204"/>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6" fillId="0" borderId="0"/>
    <xf numFmtId="0" fontId="6" fillId="0" borderId="0"/>
    <xf numFmtId="0" fontId="9" fillId="0" borderId="0"/>
  </cellStyleXfs>
  <cellXfs count="40">
    <xf numFmtId="0" fontId="0" fillId="0" borderId="0" xfId="0"/>
    <xf numFmtId="0" fontId="3" fillId="0" borderId="0" xfId="0" applyFont="1"/>
    <xf numFmtId="0" fontId="4" fillId="0" borderId="0" xfId="0" applyFont="1"/>
    <xf numFmtId="3" fontId="3" fillId="0" borderId="0" xfId="0" applyNumberFormat="1" applyFont="1"/>
    <xf numFmtId="164" fontId="3" fillId="0" borderId="0" xfId="1" applyFont="1"/>
    <xf numFmtId="0" fontId="7" fillId="0" borderId="0" xfId="0" applyFont="1"/>
    <xf numFmtId="0" fontId="8" fillId="0" borderId="0" xfId="0" applyFont="1"/>
    <xf numFmtId="3" fontId="4" fillId="0" borderId="0" xfId="0" applyNumberFormat="1" applyFont="1"/>
    <xf numFmtId="164" fontId="4" fillId="0" borderId="0" xfId="1" applyFont="1"/>
    <xf numFmtId="0" fontId="8"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wrapText="1"/>
    </xf>
    <xf numFmtId="0" fontId="4" fillId="0" borderId="0" xfId="0" applyFont="1" applyAlignment="1">
      <alignment wrapText="1"/>
    </xf>
    <xf numFmtId="0" fontId="8" fillId="0" borderId="0" xfId="0" applyFont="1" applyAlignment="1">
      <alignment vertical="center"/>
    </xf>
    <xf numFmtId="0" fontId="8" fillId="0" borderId="0" xfId="0" applyFont="1" applyBorder="1" applyAlignment="1">
      <alignment vertical="center"/>
    </xf>
    <xf numFmtId="0" fontId="10" fillId="0" borderId="0" xfId="5"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5" applyFont="1" applyFill="1" applyBorder="1" applyAlignment="1">
      <alignment horizontal="center" vertical="center" wrapText="1"/>
    </xf>
    <xf numFmtId="164" fontId="3" fillId="0" borderId="0" xfId="1" applyFont="1" applyAlignment="1">
      <alignment horizontal="left"/>
    </xf>
    <xf numFmtId="0"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4" fontId="5" fillId="0" borderId="1" xfId="1" applyFont="1" applyBorder="1" applyAlignment="1">
      <alignment horizontal="center" vertical="center" wrapText="1"/>
    </xf>
    <xf numFmtId="0" fontId="4" fillId="0" borderId="1" xfId="0" applyFont="1" applyBorder="1" applyAlignment="1">
      <alignment horizontal="center" vertical="center"/>
    </xf>
    <xf numFmtId="3" fontId="8" fillId="0" borderId="1" xfId="0" applyNumberFormat="1" applyFont="1" applyFill="1" applyBorder="1" applyAlignment="1">
      <alignment horizontal="center" vertical="center" wrapText="1"/>
    </xf>
    <xf numFmtId="3" fontId="8" fillId="0" borderId="1" xfId="0" applyNumberFormat="1" applyFont="1" applyBorder="1" applyAlignment="1">
      <alignment vertical="center" wrapText="1"/>
    </xf>
    <xf numFmtId="3" fontId="8" fillId="0" borderId="1"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3" fillId="0" borderId="0" xfId="0" applyFont="1" applyAlignment="1">
      <alignment horizontal="center" vertical="center"/>
    </xf>
    <xf numFmtId="3" fontId="4" fillId="0" borderId="1" xfId="0" applyNumberFormat="1" applyFont="1" applyBorder="1" applyAlignment="1">
      <alignment vertical="center" wrapText="1"/>
    </xf>
    <xf numFmtId="3" fontId="4" fillId="0" borderId="1" xfId="0" applyNumberFormat="1" applyFont="1" applyBorder="1" applyAlignment="1">
      <alignment horizontal="center" vertical="center" wrapText="1"/>
    </xf>
    <xf numFmtId="3" fontId="4" fillId="0" borderId="1" xfId="0" applyNumberFormat="1" applyFont="1" applyFill="1" applyBorder="1" applyAlignment="1">
      <alignment horizontal="center" vertical="center" wrapText="1"/>
    </xf>
    <xf numFmtId="3" fontId="14" fillId="0" borderId="1" xfId="0" applyNumberFormat="1" applyFont="1" applyBorder="1" applyAlignment="1">
      <alignment vertical="center" wrapText="1"/>
    </xf>
    <xf numFmtId="3" fontId="14" fillId="0" borderId="1" xfId="0" applyNumberFormat="1" applyFont="1" applyBorder="1" applyAlignment="1">
      <alignment horizontal="center" vertical="center" wrapText="1"/>
    </xf>
    <xf numFmtId="3" fontId="14" fillId="0"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0" fontId="10" fillId="0" borderId="0" xfId="5" applyFont="1" applyFill="1" applyBorder="1" applyAlignment="1">
      <alignment horizontal="left" vertical="center" wrapText="1"/>
    </xf>
    <xf numFmtId="0" fontId="3" fillId="0" borderId="0" xfId="0" applyFont="1" applyAlignment="1">
      <alignment horizontal="center"/>
    </xf>
  </cellXfs>
  <cellStyles count="6">
    <cellStyle name="Обычный" xfId="0" builtinId="0"/>
    <cellStyle name="Обычный 3" xfId="3"/>
    <cellStyle name="Обычный 9" xfId="4"/>
    <cellStyle name="Обычный_Лист1" xfId="5"/>
    <cellStyle name="Финансовый" xfId="1" builtinId="3"/>
    <cellStyle name="표준_SER Sep price list (02082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
  <sheetViews>
    <sheetView tabSelected="1" view="pageBreakPreview" topLeftCell="A26" zoomScale="80" zoomScaleNormal="100" zoomScaleSheetLayoutView="80" workbookViewId="0">
      <selection activeCell="B42" sqref="B42:C42"/>
    </sheetView>
  </sheetViews>
  <sheetFormatPr defaultRowHeight="15.75" x14ac:dyDescent="0.25"/>
  <cols>
    <col min="1" max="1" width="4.28515625" style="10" customWidth="1"/>
    <col min="2" max="2" width="43" style="2" customWidth="1"/>
    <col min="3" max="3" width="74" style="12" customWidth="1"/>
    <col min="4" max="4" width="12.140625" style="2" customWidth="1"/>
    <col min="5" max="5" width="8" style="2" bestFit="1" customWidth="1"/>
    <col min="6" max="6" width="12.42578125" style="7" bestFit="1" customWidth="1"/>
    <col min="7" max="7" width="21.28515625" style="8" customWidth="1"/>
    <col min="8" max="16384" width="9.140625" style="6"/>
  </cols>
  <sheetData>
    <row r="1" spans="1:35" s="5" customFormat="1" x14ac:dyDescent="0.25">
      <c r="A1" s="29"/>
      <c r="B1" s="1"/>
      <c r="C1" s="11"/>
      <c r="D1" s="1"/>
      <c r="E1" s="1"/>
      <c r="F1" s="3"/>
      <c r="G1" s="4"/>
    </row>
    <row r="2" spans="1:35" s="5" customFormat="1" x14ac:dyDescent="0.25">
      <c r="A2" s="29"/>
      <c r="B2" s="1"/>
      <c r="C2" s="11"/>
      <c r="D2" s="1"/>
      <c r="E2" s="1"/>
      <c r="F2" s="3"/>
      <c r="G2" s="18" t="s">
        <v>12</v>
      </c>
    </row>
    <row r="3" spans="1:35" s="5" customFormat="1" ht="15.75" customHeight="1" x14ac:dyDescent="0.25">
      <c r="A3" s="15" t="s">
        <v>8</v>
      </c>
      <c r="B3" s="38" t="s">
        <v>9</v>
      </c>
      <c r="C3" s="38"/>
      <c r="D3" s="38"/>
      <c r="E3" s="38"/>
      <c r="F3" s="38"/>
      <c r="G3" s="4"/>
    </row>
    <row r="4" spans="1:35" s="5" customFormat="1" x14ac:dyDescent="0.25">
      <c r="A4" s="15" t="s">
        <v>10</v>
      </c>
      <c r="B4" s="38" t="s">
        <v>186</v>
      </c>
      <c r="C4" s="38"/>
      <c r="D4" s="38"/>
      <c r="E4" s="38"/>
      <c r="F4" s="38"/>
      <c r="G4" s="4"/>
    </row>
    <row r="5" spans="1:35" s="5" customFormat="1" ht="58.5" customHeight="1" x14ac:dyDescent="0.25">
      <c r="A5" s="16" t="s">
        <v>11</v>
      </c>
      <c r="B5" s="38" t="s">
        <v>13</v>
      </c>
      <c r="C5" s="38"/>
      <c r="D5" s="38"/>
      <c r="E5" s="38"/>
      <c r="F5" s="38"/>
      <c r="G5" s="4"/>
    </row>
    <row r="6" spans="1:35" s="5" customFormat="1" x14ac:dyDescent="0.25">
      <c r="A6" s="29"/>
      <c r="B6" s="1"/>
      <c r="C6" s="11"/>
      <c r="D6" s="1"/>
      <c r="E6" s="1"/>
      <c r="F6" s="3"/>
      <c r="G6" s="4"/>
    </row>
    <row r="7" spans="1:35" ht="15" customHeight="1" x14ac:dyDescent="0.25">
      <c r="C7" s="17" t="s">
        <v>14</v>
      </c>
    </row>
    <row r="8" spans="1:35" s="13" customFormat="1" ht="31.5" x14ac:dyDescent="0.25">
      <c r="A8" s="22" t="s">
        <v>3</v>
      </c>
      <c r="B8" s="19" t="s">
        <v>4</v>
      </c>
      <c r="C8" s="19" t="s">
        <v>5</v>
      </c>
      <c r="D8" s="19" t="s">
        <v>0</v>
      </c>
      <c r="E8" s="19" t="s">
        <v>6</v>
      </c>
      <c r="F8" s="20" t="s">
        <v>1</v>
      </c>
      <c r="G8" s="21" t="s">
        <v>2</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row>
    <row r="9" spans="1:35" s="13" customFormat="1" x14ac:dyDescent="0.25">
      <c r="A9" s="22"/>
      <c r="B9" s="24" t="s">
        <v>15</v>
      </c>
      <c r="C9" s="36" t="s">
        <v>232</v>
      </c>
      <c r="D9" s="36" t="s">
        <v>16</v>
      </c>
      <c r="E9" s="36">
        <v>2000</v>
      </c>
      <c r="F9" s="37">
        <v>26</v>
      </c>
      <c r="G9" s="25">
        <f>F9*E9</f>
        <v>52000</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s="13" customFormat="1" x14ac:dyDescent="0.25">
      <c r="A10" s="22">
        <v>2</v>
      </c>
      <c r="B10" s="24" t="s">
        <v>15</v>
      </c>
      <c r="C10" s="25" t="s">
        <v>17</v>
      </c>
      <c r="D10" s="25" t="s">
        <v>16</v>
      </c>
      <c r="E10" s="25">
        <v>290000</v>
      </c>
      <c r="F10" s="28">
        <v>16.2</v>
      </c>
      <c r="G10" s="25">
        <f>F10*E10</f>
        <v>4698000</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row>
    <row r="11" spans="1:35" s="13" customFormat="1" x14ac:dyDescent="0.25">
      <c r="A11" s="22">
        <v>3</v>
      </c>
      <c r="B11" s="24" t="s">
        <v>15</v>
      </c>
      <c r="C11" s="25" t="s">
        <v>18</v>
      </c>
      <c r="D11" s="25" t="s">
        <v>16</v>
      </c>
      <c r="E11" s="25">
        <v>195000</v>
      </c>
      <c r="F11" s="28">
        <v>24.2</v>
      </c>
      <c r="G11" s="25">
        <f t="shared" ref="G11:G65" si="0">F11*E11</f>
        <v>4719000</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s="13" customFormat="1" x14ac:dyDescent="0.25">
      <c r="A12" s="22">
        <v>4</v>
      </c>
      <c r="B12" s="24" t="s">
        <v>15</v>
      </c>
      <c r="C12" s="25" t="s">
        <v>19</v>
      </c>
      <c r="D12" s="25" t="s">
        <v>16</v>
      </c>
      <c r="E12" s="25">
        <v>100000</v>
      </c>
      <c r="F12" s="28">
        <v>37.200000000000003</v>
      </c>
      <c r="G12" s="25">
        <f t="shared" si="0"/>
        <v>3720000.0000000005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1:35" s="13" customFormat="1" ht="30" x14ac:dyDescent="0.25">
      <c r="A13" s="22">
        <v>5</v>
      </c>
      <c r="B13" s="24" t="s">
        <v>15</v>
      </c>
      <c r="C13" s="25" t="s">
        <v>20</v>
      </c>
      <c r="D13" s="25" t="s">
        <v>16</v>
      </c>
      <c r="E13" s="25">
        <v>4000</v>
      </c>
      <c r="F13" s="28">
        <v>172</v>
      </c>
      <c r="G13" s="25">
        <f t="shared" si="0"/>
        <v>688000</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s="13" customFormat="1" ht="30" x14ac:dyDescent="0.25">
      <c r="A14" s="22">
        <v>6</v>
      </c>
      <c r="B14" s="24" t="s">
        <v>21</v>
      </c>
      <c r="C14" s="25" t="s">
        <v>22</v>
      </c>
      <c r="D14" s="25" t="s">
        <v>16</v>
      </c>
      <c r="E14" s="25">
        <v>500</v>
      </c>
      <c r="F14" s="23">
        <v>800</v>
      </c>
      <c r="G14" s="25">
        <f t="shared" si="0"/>
        <v>400000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s="13" customFormat="1" x14ac:dyDescent="0.25">
      <c r="A15" s="22">
        <v>7</v>
      </c>
      <c r="B15" s="24" t="s">
        <v>23</v>
      </c>
      <c r="C15" s="25" t="s">
        <v>24</v>
      </c>
      <c r="D15" s="25" t="s">
        <v>16</v>
      </c>
      <c r="E15" s="25">
        <v>10000</v>
      </c>
      <c r="F15" s="23">
        <v>185</v>
      </c>
      <c r="G15" s="25">
        <f t="shared" si="0"/>
        <v>1850000</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s="13" customFormat="1" x14ac:dyDescent="0.25">
      <c r="A16" s="22">
        <v>8</v>
      </c>
      <c r="B16" s="24" t="s">
        <v>25</v>
      </c>
      <c r="C16" s="25" t="s">
        <v>26</v>
      </c>
      <c r="D16" s="25" t="s">
        <v>16</v>
      </c>
      <c r="E16" s="25">
        <v>500</v>
      </c>
      <c r="F16" s="23">
        <v>252</v>
      </c>
      <c r="G16" s="25">
        <f t="shared" si="0"/>
        <v>126000</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s="13" customFormat="1" x14ac:dyDescent="0.25">
      <c r="A17" s="22">
        <v>9</v>
      </c>
      <c r="B17" s="24" t="s">
        <v>27</v>
      </c>
      <c r="C17" s="25" t="s">
        <v>28</v>
      </c>
      <c r="D17" s="25" t="s">
        <v>16</v>
      </c>
      <c r="E17" s="25">
        <v>97000</v>
      </c>
      <c r="F17" s="23">
        <v>49</v>
      </c>
      <c r="G17" s="25">
        <f t="shared" si="0"/>
        <v>4753000</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s="13" customFormat="1" ht="30" x14ac:dyDescent="0.25">
      <c r="A18" s="22">
        <v>10</v>
      </c>
      <c r="B18" s="24" t="s">
        <v>29</v>
      </c>
      <c r="C18" s="25" t="s">
        <v>30</v>
      </c>
      <c r="D18" s="25" t="s">
        <v>16</v>
      </c>
      <c r="E18" s="25">
        <v>3000</v>
      </c>
      <c r="F18" s="23">
        <v>101</v>
      </c>
      <c r="G18" s="25">
        <f t="shared" si="0"/>
        <v>303000</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s="13" customFormat="1" ht="30" x14ac:dyDescent="0.25">
      <c r="A19" s="22">
        <v>11</v>
      </c>
      <c r="B19" s="24" t="s">
        <v>29</v>
      </c>
      <c r="C19" s="25" t="s">
        <v>31</v>
      </c>
      <c r="D19" s="25" t="s">
        <v>16</v>
      </c>
      <c r="E19" s="25">
        <v>3000</v>
      </c>
      <c r="F19" s="23">
        <v>101</v>
      </c>
      <c r="G19" s="25">
        <f t="shared" si="0"/>
        <v>303000</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13" customFormat="1" ht="30" x14ac:dyDescent="0.25">
      <c r="A20" s="22">
        <v>12</v>
      </c>
      <c r="B20" s="24" t="s">
        <v>29</v>
      </c>
      <c r="C20" s="25" t="s">
        <v>32</v>
      </c>
      <c r="D20" s="25" t="s">
        <v>16</v>
      </c>
      <c r="E20" s="25">
        <v>3000</v>
      </c>
      <c r="F20" s="23">
        <v>101</v>
      </c>
      <c r="G20" s="25">
        <f t="shared" si="0"/>
        <v>303000</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s="13" customFormat="1" x14ac:dyDescent="0.25">
      <c r="A21" s="22">
        <v>13</v>
      </c>
      <c r="B21" s="24" t="s">
        <v>33</v>
      </c>
      <c r="C21" s="25" t="s">
        <v>34</v>
      </c>
      <c r="D21" s="25" t="s">
        <v>16</v>
      </c>
      <c r="E21" s="25">
        <v>800</v>
      </c>
      <c r="F21" s="26">
        <v>373</v>
      </c>
      <c r="G21" s="25">
        <f t="shared" si="0"/>
        <v>298400</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s="13" customFormat="1" x14ac:dyDescent="0.25">
      <c r="A22" s="22">
        <v>14</v>
      </c>
      <c r="B22" s="24" t="s">
        <v>33</v>
      </c>
      <c r="C22" s="25" t="s">
        <v>35</v>
      </c>
      <c r="D22" s="25" t="s">
        <v>16</v>
      </c>
      <c r="E22" s="25">
        <v>800</v>
      </c>
      <c r="F22" s="26">
        <v>373</v>
      </c>
      <c r="G22" s="25">
        <f t="shared" si="0"/>
        <v>298400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s="13" customFormat="1" x14ac:dyDescent="0.25">
      <c r="A23" s="22">
        <v>15</v>
      </c>
      <c r="B23" s="24" t="s">
        <v>36</v>
      </c>
      <c r="C23" s="25" t="s">
        <v>37</v>
      </c>
      <c r="D23" s="25" t="s">
        <v>16</v>
      </c>
      <c r="E23" s="25">
        <v>8000</v>
      </c>
      <c r="F23" s="23">
        <v>93</v>
      </c>
      <c r="G23" s="25">
        <f t="shared" si="0"/>
        <v>744000</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s="13" customFormat="1" x14ac:dyDescent="0.25">
      <c r="A24" s="22">
        <v>16</v>
      </c>
      <c r="B24" s="24" t="s">
        <v>36</v>
      </c>
      <c r="C24" s="25" t="s">
        <v>38</v>
      </c>
      <c r="D24" s="25" t="s">
        <v>16</v>
      </c>
      <c r="E24" s="25">
        <v>8000</v>
      </c>
      <c r="F24" s="23">
        <v>93</v>
      </c>
      <c r="G24" s="25">
        <f t="shared" si="0"/>
        <v>744000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1:35" s="13" customFormat="1" ht="30" x14ac:dyDescent="0.25">
      <c r="A25" s="22">
        <v>17</v>
      </c>
      <c r="B25" s="24" t="s">
        <v>39</v>
      </c>
      <c r="C25" s="25" t="s">
        <v>40</v>
      </c>
      <c r="D25" s="25" t="s">
        <v>16</v>
      </c>
      <c r="E25" s="25">
        <v>1500</v>
      </c>
      <c r="F25" s="23">
        <v>234</v>
      </c>
      <c r="G25" s="25">
        <f t="shared" si="0"/>
        <v>351000</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s="13" customFormat="1" ht="30" x14ac:dyDescent="0.25">
      <c r="A26" s="22">
        <v>18</v>
      </c>
      <c r="B26" s="24" t="s">
        <v>39</v>
      </c>
      <c r="C26" s="25" t="s">
        <v>41</v>
      </c>
      <c r="D26" s="25" t="s">
        <v>16</v>
      </c>
      <c r="E26" s="25">
        <v>1500</v>
      </c>
      <c r="F26" s="23">
        <v>234</v>
      </c>
      <c r="G26" s="25">
        <f t="shared" si="0"/>
        <v>351000</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s="13" customFormat="1" ht="30" x14ac:dyDescent="0.25">
      <c r="A27" s="22">
        <v>19</v>
      </c>
      <c r="B27" s="24" t="s">
        <v>39</v>
      </c>
      <c r="C27" s="25" t="s">
        <v>42</v>
      </c>
      <c r="D27" s="25" t="s">
        <v>16</v>
      </c>
      <c r="E27" s="25">
        <v>1500</v>
      </c>
      <c r="F27" s="23">
        <v>234</v>
      </c>
      <c r="G27" s="25">
        <f t="shared" si="0"/>
        <v>351000</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row>
    <row r="28" spans="1:35" s="13" customFormat="1" ht="30" x14ac:dyDescent="0.25">
      <c r="A28" s="22"/>
      <c r="B28" s="24" t="s">
        <v>39</v>
      </c>
      <c r="C28" s="25" t="s">
        <v>228</v>
      </c>
      <c r="D28" s="25" t="s">
        <v>16</v>
      </c>
      <c r="E28" s="25">
        <v>1500</v>
      </c>
      <c r="F28" s="23">
        <v>234</v>
      </c>
      <c r="G28" s="25">
        <f t="shared" si="0"/>
        <v>351000</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row>
    <row r="29" spans="1:35" s="13" customFormat="1" x14ac:dyDescent="0.25">
      <c r="A29" s="22">
        <v>20</v>
      </c>
      <c r="B29" s="24" t="s">
        <v>43</v>
      </c>
      <c r="C29" s="25" t="s">
        <v>44</v>
      </c>
      <c r="D29" s="25" t="s">
        <v>16</v>
      </c>
      <c r="E29" s="25">
        <v>800</v>
      </c>
      <c r="F29" s="23">
        <v>435</v>
      </c>
      <c r="G29" s="25">
        <f t="shared" si="0"/>
        <v>348000</v>
      </c>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s="13" customFormat="1" x14ac:dyDescent="0.25">
      <c r="A30" s="22">
        <v>21</v>
      </c>
      <c r="B30" s="24" t="s">
        <v>43</v>
      </c>
      <c r="C30" s="25" t="s">
        <v>45</v>
      </c>
      <c r="D30" s="25" t="s">
        <v>16</v>
      </c>
      <c r="E30" s="25">
        <v>1200</v>
      </c>
      <c r="F30" s="23">
        <v>435</v>
      </c>
      <c r="G30" s="25">
        <f t="shared" si="0"/>
        <v>522000</v>
      </c>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row>
    <row r="31" spans="1:35" s="13" customFormat="1" x14ac:dyDescent="0.25">
      <c r="A31" s="22">
        <v>22</v>
      </c>
      <c r="B31" s="24" t="s">
        <v>43</v>
      </c>
      <c r="C31" s="25" t="s">
        <v>46</v>
      </c>
      <c r="D31" s="25" t="s">
        <v>16</v>
      </c>
      <c r="E31" s="25">
        <v>1200</v>
      </c>
      <c r="F31" s="23">
        <v>435</v>
      </c>
      <c r="G31" s="25">
        <f t="shared" si="0"/>
        <v>522000</v>
      </c>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row>
    <row r="32" spans="1:35" s="13" customFormat="1" x14ac:dyDescent="0.25">
      <c r="A32" s="22">
        <v>23</v>
      </c>
      <c r="B32" s="24" t="s">
        <v>43</v>
      </c>
      <c r="C32" s="25" t="s">
        <v>47</v>
      </c>
      <c r="D32" s="25" t="s">
        <v>16</v>
      </c>
      <c r="E32" s="25">
        <v>500</v>
      </c>
      <c r="F32" s="23">
        <v>435</v>
      </c>
      <c r="G32" s="25">
        <f t="shared" si="0"/>
        <v>217500</v>
      </c>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row>
    <row r="33" spans="1:35" s="13" customFormat="1" x14ac:dyDescent="0.25">
      <c r="A33" s="22">
        <v>24</v>
      </c>
      <c r="B33" s="24" t="s">
        <v>43</v>
      </c>
      <c r="C33" s="25" t="s">
        <v>48</v>
      </c>
      <c r="D33" s="25" t="s">
        <v>16</v>
      </c>
      <c r="E33" s="25">
        <v>500</v>
      </c>
      <c r="F33" s="23">
        <v>435</v>
      </c>
      <c r="G33" s="25">
        <f t="shared" si="0"/>
        <v>217500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row>
    <row r="34" spans="1:35" s="13" customFormat="1" x14ac:dyDescent="0.25">
      <c r="A34" s="22">
        <v>25</v>
      </c>
      <c r="B34" s="24" t="s">
        <v>49</v>
      </c>
      <c r="C34" s="25" t="s">
        <v>50</v>
      </c>
      <c r="D34" s="25" t="s">
        <v>16</v>
      </c>
      <c r="E34" s="25">
        <v>300</v>
      </c>
      <c r="F34" s="23">
        <v>495</v>
      </c>
      <c r="G34" s="25">
        <f t="shared" si="0"/>
        <v>148500</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row>
    <row r="35" spans="1:35" s="13" customFormat="1" x14ac:dyDescent="0.25">
      <c r="A35" s="22">
        <v>26</v>
      </c>
      <c r="B35" s="24" t="s">
        <v>49</v>
      </c>
      <c r="C35" s="25" t="s">
        <v>51</v>
      </c>
      <c r="D35" s="25" t="s">
        <v>16</v>
      </c>
      <c r="E35" s="25">
        <v>700</v>
      </c>
      <c r="F35" s="23">
        <v>495</v>
      </c>
      <c r="G35" s="25">
        <f t="shared" si="0"/>
        <v>346500</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35" s="13" customFormat="1" x14ac:dyDescent="0.25">
      <c r="A36" s="22">
        <v>27</v>
      </c>
      <c r="B36" s="24" t="s">
        <v>49</v>
      </c>
      <c r="C36" s="25" t="s">
        <v>52</v>
      </c>
      <c r="D36" s="25" t="s">
        <v>16</v>
      </c>
      <c r="E36" s="25">
        <v>100</v>
      </c>
      <c r="F36" s="23">
        <v>495</v>
      </c>
      <c r="G36" s="25">
        <f t="shared" si="0"/>
        <v>49500</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row r="37" spans="1:35" s="13" customFormat="1" x14ac:dyDescent="0.25">
      <c r="A37" s="22">
        <v>28</v>
      </c>
      <c r="B37" s="24" t="s">
        <v>49</v>
      </c>
      <c r="C37" s="25" t="s">
        <v>53</v>
      </c>
      <c r="D37" s="25" t="s">
        <v>16</v>
      </c>
      <c r="E37" s="25">
        <v>700</v>
      </c>
      <c r="F37" s="23">
        <v>495</v>
      </c>
      <c r="G37" s="25">
        <f t="shared" si="0"/>
        <v>346500</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row>
    <row r="38" spans="1:35" s="13" customFormat="1" x14ac:dyDescent="0.25">
      <c r="A38" s="22">
        <v>29</v>
      </c>
      <c r="B38" s="24" t="s">
        <v>54</v>
      </c>
      <c r="C38" s="25" t="s">
        <v>55</v>
      </c>
      <c r="D38" s="25" t="s">
        <v>16</v>
      </c>
      <c r="E38" s="25">
        <v>1000</v>
      </c>
      <c r="F38" s="23">
        <v>340</v>
      </c>
      <c r="G38" s="25">
        <f t="shared" si="0"/>
        <v>340000</v>
      </c>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s="13" customFormat="1" x14ac:dyDescent="0.25">
      <c r="A39" s="22">
        <v>30</v>
      </c>
      <c r="B39" s="24" t="s">
        <v>56</v>
      </c>
      <c r="C39" s="25" t="s">
        <v>57</v>
      </c>
      <c r="D39" s="25" t="s">
        <v>16</v>
      </c>
      <c r="E39" s="25">
        <v>10</v>
      </c>
      <c r="F39" s="23">
        <v>6958</v>
      </c>
      <c r="G39" s="25">
        <f t="shared" si="0"/>
        <v>69580</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row>
    <row r="40" spans="1:35" s="13" customFormat="1" x14ac:dyDescent="0.25">
      <c r="A40" s="22">
        <v>31</v>
      </c>
      <c r="B40" s="24" t="s">
        <v>56</v>
      </c>
      <c r="C40" s="25" t="s">
        <v>58</v>
      </c>
      <c r="D40" s="25" t="s">
        <v>16</v>
      </c>
      <c r="E40" s="25">
        <v>100</v>
      </c>
      <c r="F40" s="23">
        <v>6958</v>
      </c>
      <c r="G40" s="25">
        <f t="shared" si="0"/>
        <v>695800</v>
      </c>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35" s="13" customFormat="1" x14ac:dyDescent="0.25">
      <c r="A41" s="22">
        <v>32</v>
      </c>
      <c r="B41" s="24" t="s">
        <v>56</v>
      </c>
      <c r="C41" s="25" t="s">
        <v>59</v>
      </c>
      <c r="D41" s="25" t="s">
        <v>16</v>
      </c>
      <c r="E41" s="25">
        <v>100</v>
      </c>
      <c r="F41" s="23">
        <v>6958</v>
      </c>
      <c r="G41" s="25">
        <f t="shared" si="0"/>
        <v>695800</v>
      </c>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row>
    <row r="42" spans="1:35" s="13" customFormat="1" ht="30" x14ac:dyDescent="0.25">
      <c r="A42" s="22">
        <v>33</v>
      </c>
      <c r="B42" s="24" t="s">
        <v>60</v>
      </c>
      <c r="C42" s="25" t="s">
        <v>61</v>
      </c>
      <c r="D42" s="25" t="s">
        <v>16</v>
      </c>
      <c r="E42" s="25">
        <v>1000</v>
      </c>
      <c r="F42" s="23">
        <v>1450</v>
      </c>
      <c r="G42" s="25">
        <f t="shared" si="0"/>
        <v>1450000</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row>
    <row r="43" spans="1:35" s="13" customFormat="1" ht="150" x14ac:dyDescent="0.25">
      <c r="A43" s="22">
        <v>34</v>
      </c>
      <c r="B43" s="24" t="s">
        <v>60</v>
      </c>
      <c r="C43" s="25" t="s">
        <v>62</v>
      </c>
      <c r="D43" s="25" t="s">
        <v>16</v>
      </c>
      <c r="E43" s="25">
        <v>200</v>
      </c>
      <c r="F43" s="23">
        <v>4070</v>
      </c>
      <c r="G43" s="25">
        <f t="shared" si="0"/>
        <v>814000</v>
      </c>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row>
    <row r="44" spans="1:35" s="13" customFormat="1" ht="120" x14ac:dyDescent="0.25">
      <c r="A44" s="22">
        <v>35</v>
      </c>
      <c r="B44" s="24" t="s">
        <v>60</v>
      </c>
      <c r="C44" s="27" t="s">
        <v>63</v>
      </c>
      <c r="D44" s="25" t="s">
        <v>16</v>
      </c>
      <c r="E44" s="25">
        <v>1000</v>
      </c>
      <c r="F44" s="23">
        <v>1500</v>
      </c>
      <c r="G44" s="25">
        <f t="shared" si="0"/>
        <v>1500000</v>
      </c>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row>
    <row r="45" spans="1:35" s="13" customFormat="1" ht="225" x14ac:dyDescent="0.25">
      <c r="A45" s="22">
        <v>36</v>
      </c>
      <c r="B45" s="24" t="s">
        <v>64</v>
      </c>
      <c r="C45" s="25" t="s">
        <v>65</v>
      </c>
      <c r="D45" s="25" t="s">
        <v>16</v>
      </c>
      <c r="E45" s="25">
        <v>20</v>
      </c>
      <c r="F45" s="23">
        <v>11673</v>
      </c>
      <c r="G45" s="25">
        <f t="shared" si="0"/>
        <v>233460</v>
      </c>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row>
    <row r="46" spans="1:35" s="13" customFormat="1" ht="45" x14ac:dyDescent="0.25">
      <c r="A46" s="22">
        <v>37</v>
      </c>
      <c r="B46" s="24" t="s">
        <v>66</v>
      </c>
      <c r="C46" s="25" t="s">
        <v>67</v>
      </c>
      <c r="D46" s="25" t="s">
        <v>16</v>
      </c>
      <c r="E46" s="25">
        <v>1000</v>
      </c>
      <c r="F46" s="23">
        <v>1188</v>
      </c>
      <c r="G46" s="25">
        <f t="shared" si="0"/>
        <v>1188000</v>
      </c>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row>
    <row r="47" spans="1:35" s="13" customFormat="1" x14ac:dyDescent="0.25">
      <c r="A47" s="22">
        <v>38</v>
      </c>
      <c r="B47" s="24" t="s">
        <v>68</v>
      </c>
      <c r="C47" s="25" t="s">
        <v>69</v>
      </c>
      <c r="D47" s="25" t="s">
        <v>16</v>
      </c>
      <c r="E47" s="25">
        <v>1000</v>
      </c>
      <c r="F47" s="23">
        <v>230</v>
      </c>
      <c r="G47" s="25">
        <f t="shared" si="0"/>
        <v>230000</v>
      </c>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s="13" customFormat="1" x14ac:dyDescent="0.25">
      <c r="A48" s="22">
        <v>39</v>
      </c>
      <c r="B48" s="24" t="s">
        <v>70</v>
      </c>
      <c r="C48" s="25" t="s">
        <v>71</v>
      </c>
      <c r="D48" s="25" t="s">
        <v>16</v>
      </c>
      <c r="E48" s="25">
        <v>1000</v>
      </c>
      <c r="F48" s="23">
        <v>150</v>
      </c>
      <c r="G48" s="25">
        <f t="shared" si="0"/>
        <v>150000</v>
      </c>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row>
    <row r="49" spans="1:35" s="13" customFormat="1" x14ac:dyDescent="0.25">
      <c r="A49" s="22">
        <v>40</v>
      </c>
      <c r="B49" s="24" t="s">
        <v>72</v>
      </c>
      <c r="C49" s="25" t="s">
        <v>73</v>
      </c>
      <c r="D49" s="25" t="s">
        <v>16</v>
      </c>
      <c r="E49" s="25">
        <v>2000</v>
      </c>
      <c r="F49" s="23">
        <v>350</v>
      </c>
      <c r="G49" s="25">
        <f t="shared" si="0"/>
        <v>700000</v>
      </c>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row>
    <row r="50" spans="1:35" s="13" customFormat="1" ht="30" x14ac:dyDescent="0.25">
      <c r="A50" s="22">
        <v>41</v>
      </c>
      <c r="B50" s="24" t="s">
        <v>74</v>
      </c>
      <c r="C50" s="25" t="s">
        <v>75</v>
      </c>
      <c r="D50" s="25" t="s">
        <v>16</v>
      </c>
      <c r="E50" s="25">
        <v>10</v>
      </c>
      <c r="F50" s="23">
        <v>11730</v>
      </c>
      <c r="G50" s="25">
        <f t="shared" si="0"/>
        <v>117300</v>
      </c>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row>
    <row r="51" spans="1:35" s="13" customFormat="1" ht="30" x14ac:dyDescent="0.25">
      <c r="A51" s="22">
        <v>42</v>
      </c>
      <c r="B51" s="24" t="s">
        <v>74</v>
      </c>
      <c r="C51" s="25" t="s">
        <v>76</v>
      </c>
      <c r="D51" s="25" t="s">
        <v>16</v>
      </c>
      <c r="E51" s="25">
        <v>20</v>
      </c>
      <c r="F51" s="23">
        <v>11730</v>
      </c>
      <c r="G51" s="25">
        <f t="shared" si="0"/>
        <v>234600</v>
      </c>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row>
    <row r="52" spans="1:35" s="13" customFormat="1" ht="85.5" customHeight="1" x14ac:dyDescent="0.25">
      <c r="A52" s="22">
        <v>43</v>
      </c>
      <c r="B52" s="24" t="s">
        <v>77</v>
      </c>
      <c r="C52" s="25" t="s">
        <v>78</v>
      </c>
      <c r="D52" s="25" t="s">
        <v>16</v>
      </c>
      <c r="E52" s="25">
        <v>40</v>
      </c>
      <c r="F52" s="23">
        <v>1229</v>
      </c>
      <c r="G52" s="25">
        <f t="shared" si="0"/>
        <v>49160</v>
      </c>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row>
    <row r="53" spans="1:35" s="13" customFormat="1" ht="75" x14ac:dyDescent="0.25">
      <c r="A53" s="22">
        <v>44</v>
      </c>
      <c r="B53" s="24" t="s">
        <v>79</v>
      </c>
      <c r="C53" s="25" t="s">
        <v>231</v>
      </c>
      <c r="D53" s="25" t="s">
        <v>16</v>
      </c>
      <c r="E53" s="25">
        <v>100</v>
      </c>
      <c r="F53" s="23">
        <v>924</v>
      </c>
      <c r="G53" s="25">
        <f t="shared" si="0"/>
        <v>92400</v>
      </c>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row>
    <row r="54" spans="1:35" s="13" customFormat="1" ht="90" x14ac:dyDescent="0.25">
      <c r="A54" s="22">
        <v>45</v>
      </c>
      <c r="B54" s="24" t="s">
        <v>80</v>
      </c>
      <c r="C54" s="25" t="s">
        <v>81</v>
      </c>
      <c r="D54" s="25" t="s">
        <v>16</v>
      </c>
      <c r="E54" s="25">
        <v>200</v>
      </c>
      <c r="F54" s="23">
        <v>238</v>
      </c>
      <c r="G54" s="25">
        <f t="shared" si="0"/>
        <v>47600</v>
      </c>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row>
    <row r="55" spans="1:35" s="13" customFormat="1" ht="45" x14ac:dyDescent="0.25">
      <c r="A55" s="22">
        <v>46</v>
      </c>
      <c r="B55" s="24" t="s">
        <v>82</v>
      </c>
      <c r="C55" s="25" t="s">
        <v>83</v>
      </c>
      <c r="D55" s="25" t="s">
        <v>16</v>
      </c>
      <c r="E55" s="25">
        <v>50</v>
      </c>
      <c r="F55" s="23">
        <v>4800</v>
      </c>
      <c r="G55" s="25">
        <f t="shared" si="0"/>
        <v>240000</v>
      </c>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row>
    <row r="56" spans="1:35" s="13" customFormat="1" x14ac:dyDescent="0.25">
      <c r="A56" s="22">
        <v>47</v>
      </c>
      <c r="B56" s="24" t="s">
        <v>84</v>
      </c>
      <c r="C56" s="25" t="s">
        <v>85</v>
      </c>
      <c r="D56" s="25" t="s">
        <v>16</v>
      </c>
      <c r="E56" s="25">
        <v>300</v>
      </c>
      <c r="F56" s="23">
        <v>770</v>
      </c>
      <c r="G56" s="25">
        <f t="shared" si="0"/>
        <v>231000</v>
      </c>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row>
    <row r="57" spans="1:35" s="13" customFormat="1" x14ac:dyDescent="0.25">
      <c r="A57" s="22">
        <v>48</v>
      </c>
      <c r="B57" s="24" t="s">
        <v>84</v>
      </c>
      <c r="C57" s="25" t="s">
        <v>86</v>
      </c>
      <c r="D57" s="25" t="s">
        <v>16</v>
      </c>
      <c r="E57" s="25">
        <v>300</v>
      </c>
      <c r="F57" s="23">
        <v>870</v>
      </c>
      <c r="G57" s="25">
        <f t="shared" si="0"/>
        <v>261000</v>
      </c>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row>
    <row r="58" spans="1:35" s="13" customFormat="1" x14ac:dyDescent="0.25">
      <c r="A58" s="22">
        <v>49</v>
      </c>
      <c r="B58" s="24" t="s">
        <v>84</v>
      </c>
      <c r="C58" s="25" t="s">
        <v>87</v>
      </c>
      <c r="D58" s="25" t="s">
        <v>16</v>
      </c>
      <c r="E58" s="25">
        <v>500</v>
      </c>
      <c r="F58" s="23">
        <v>980</v>
      </c>
      <c r="G58" s="25">
        <f t="shared" si="0"/>
        <v>490000</v>
      </c>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row>
    <row r="59" spans="1:35" s="13" customFormat="1" x14ac:dyDescent="0.25">
      <c r="A59" s="22">
        <v>50</v>
      </c>
      <c r="B59" s="24" t="s">
        <v>88</v>
      </c>
      <c r="C59" s="25" t="s">
        <v>89</v>
      </c>
      <c r="D59" s="25" t="s">
        <v>16</v>
      </c>
      <c r="E59" s="25">
        <v>100</v>
      </c>
      <c r="F59" s="23">
        <v>4800</v>
      </c>
      <c r="G59" s="25">
        <f t="shared" si="0"/>
        <v>480000</v>
      </c>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row>
    <row r="60" spans="1:35" s="13" customFormat="1" x14ac:dyDescent="0.25">
      <c r="A60" s="22">
        <v>51</v>
      </c>
      <c r="B60" s="24" t="s">
        <v>88</v>
      </c>
      <c r="C60" s="25" t="s">
        <v>90</v>
      </c>
      <c r="D60" s="25" t="s">
        <v>16</v>
      </c>
      <c r="E60" s="25">
        <v>300</v>
      </c>
      <c r="F60" s="23">
        <v>4800</v>
      </c>
      <c r="G60" s="25">
        <f t="shared" si="0"/>
        <v>1440000</v>
      </c>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row>
    <row r="61" spans="1:35" s="13" customFormat="1" x14ac:dyDescent="0.25">
      <c r="A61" s="22">
        <v>52</v>
      </c>
      <c r="B61" s="24" t="s">
        <v>88</v>
      </c>
      <c r="C61" s="25" t="s">
        <v>91</v>
      </c>
      <c r="D61" s="25" t="s">
        <v>16</v>
      </c>
      <c r="E61" s="25">
        <v>300</v>
      </c>
      <c r="F61" s="23">
        <v>4800</v>
      </c>
      <c r="G61" s="25">
        <f t="shared" si="0"/>
        <v>1440000</v>
      </c>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row>
    <row r="62" spans="1:35" s="13" customFormat="1" x14ac:dyDescent="0.25">
      <c r="A62" s="22">
        <v>53</v>
      </c>
      <c r="B62" s="24" t="s">
        <v>92</v>
      </c>
      <c r="C62" s="25" t="s">
        <v>187</v>
      </c>
      <c r="D62" s="25" t="s">
        <v>93</v>
      </c>
      <c r="E62" s="25">
        <v>40000</v>
      </c>
      <c r="F62" s="28">
        <v>27.1</v>
      </c>
      <c r="G62" s="25">
        <f t="shared" si="0"/>
        <v>1084000</v>
      </c>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s="13" customFormat="1" x14ac:dyDescent="0.25">
      <c r="A63" s="22">
        <v>54</v>
      </c>
      <c r="B63" s="24" t="s">
        <v>94</v>
      </c>
      <c r="C63" s="25" t="s">
        <v>95</v>
      </c>
      <c r="D63" s="25" t="s">
        <v>96</v>
      </c>
      <c r="E63" s="25">
        <v>40000</v>
      </c>
      <c r="F63" s="23">
        <v>65</v>
      </c>
      <c r="G63" s="25">
        <f t="shared" si="0"/>
        <v>2600000</v>
      </c>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row>
    <row r="64" spans="1:35" s="13" customFormat="1" x14ac:dyDescent="0.25">
      <c r="A64" s="22">
        <v>55</v>
      </c>
      <c r="B64" s="24" t="s">
        <v>97</v>
      </c>
      <c r="C64" s="25" t="s">
        <v>234</v>
      </c>
      <c r="D64" s="25" t="s">
        <v>96</v>
      </c>
      <c r="E64" s="25">
        <v>500</v>
      </c>
      <c r="F64" s="23">
        <v>650</v>
      </c>
      <c r="G64" s="25">
        <f t="shared" si="0"/>
        <v>325000</v>
      </c>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row>
    <row r="65" spans="1:35" s="13" customFormat="1" x14ac:dyDescent="0.25">
      <c r="A65" s="22">
        <v>56</v>
      </c>
      <c r="B65" s="24" t="s">
        <v>98</v>
      </c>
      <c r="C65" s="25" t="s">
        <v>99</v>
      </c>
      <c r="D65" s="25" t="s">
        <v>16</v>
      </c>
      <c r="E65" s="25">
        <v>3000</v>
      </c>
      <c r="F65" s="23">
        <v>260</v>
      </c>
      <c r="G65" s="25">
        <f t="shared" si="0"/>
        <v>780000</v>
      </c>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s="13" customFormat="1" x14ac:dyDescent="0.25">
      <c r="A66" s="22">
        <v>57</v>
      </c>
      <c r="B66" s="24" t="s">
        <v>100</v>
      </c>
      <c r="C66" s="25" t="s">
        <v>101</v>
      </c>
      <c r="D66" s="25" t="s">
        <v>16</v>
      </c>
      <c r="E66" s="25">
        <v>8000</v>
      </c>
      <c r="F66" s="23">
        <v>125</v>
      </c>
      <c r="G66" s="25">
        <f t="shared" ref="G66:G131" si="1">F66*E66</f>
        <v>1000000</v>
      </c>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row>
    <row r="67" spans="1:35" s="13" customFormat="1" x14ac:dyDescent="0.25">
      <c r="A67" s="22">
        <v>58</v>
      </c>
      <c r="B67" s="24" t="s">
        <v>102</v>
      </c>
      <c r="C67" s="25" t="s">
        <v>103</v>
      </c>
      <c r="D67" s="25" t="s">
        <v>16</v>
      </c>
      <c r="E67" s="25">
        <v>10000</v>
      </c>
      <c r="F67" s="23">
        <v>13</v>
      </c>
      <c r="G67" s="25">
        <f t="shared" si="1"/>
        <v>130000</v>
      </c>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row>
    <row r="68" spans="1:35" s="13" customFormat="1" x14ac:dyDescent="0.25">
      <c r="A68" s="22">
        <v>59</v>
      </c>
      <c r="B68" s="24" t="s">
        <v>104</v>
      </c>
      <c r="C68" s="25" t="s">
        <v>105</v>
      </c>
      <c r="D68" s="25" t="s">
        <v>16</v>
      </c>
      <c r="E68" s="25">
        <v>5000</v>
      </c>
      <c r="F68" s="23">
        <v>26</v>
      </c>
      <c r="G68" s="25">
        <f t="shared" si="1"/>
        <v>130000</v>
      </c>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row>
    <row r="69" spans="1:35" s="13" customFormat="1" x14ac:dyDescent="0.25">
      <c r="A69" s="22">
        <v>60</v>
      </c>
      <c r="B69" s="24" t="s">
        <v>106</v>
      </c>
      <c r="C69" s="25" t="s">
        <v>107</v>
      </c>
      <c r="D69" s="25" t="s">
        <v>16</v>
      </c>
      <c r="E69" s="25">
        <v>30</v>
      </c>
      <c r="F69" s="23">
        <v>170</v>
      </c>
      <c r="G69" s="25">
        <f t="shared" si="1"/>
        <v>5100</v>
      </c>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row>
    <row r="70" spans="1:35" s="13" customFormat="1" x14ac:dyDescent="0.25">
      <c r="A70" s="22">
        <v>61</v>
      </c>
      <c r="B70" s="24" t="s">
        <v>108</v>
      </c>
      <c r="C70" s="25" t="s">
        <v>109</v>
      </c>
      <c r="D70" s="25" t="s">
        <v>16</v>
      </c>
      <c r="E70" s="25">
        <v>20</v>
      </c>
      <c r="F70" s="23">
        <v>4150</v>
      </c>
      <c r="G70" s="25">
        <f t="shared" si="1"/>
        <v>83000</v>
      </c>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row>
    <row r="71" spans="1:35" s="13" customFormat="1" x14ac:dyDescent="0.25">
      <c r="A71" s="22">
        <v>62</v>
      </c>
      <c r="B71" s="24" t="s">
        <v>108</v>
      </c>
      <c r="C71" s="25" t="s">
        <v>223</v>
      </c>
      <c r="D71" s="25" t="s">
        <v>16</v>
      </c>
      <c r="E71" s="25">
        <v>5</v>
      </c>
      <c r="F71" s="23">
        <v>13100</v>
      </c>
      <c r="G71" s="25">
        <f t="shared" si="1"/>
        <v>65500</v>
      </c>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row>
    <row r="72" spans="1:35" s="13" customFormat="1" x14ac:dyDescent="0.25">
      <c r="A72" s="22">
        <v>63</v>
      </c>
      <c r="B72" s="24" t="s">
        <v>110</v>
      </c>
      <c r="C72" s="25" t="s">
        <v>111</v>
      </c>
      <c r="D72" s="25" t="s">
        <v>16</v>
      </c>
      <c r="E72" s="25">
        <v>50</v>
      </c>
      <c r="F72" s="23">
        <v>1000</v>
      </c>
      <c r="G72" s="25">
        <f t="shared" si="1"/>
        <v>50000</v>
      </c>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row>
    <row r="73" spans="1:35" s="13" customFormat="1" x14ac:dyDescent="0.25">
      <c r="A73" s="22">
        <v>65</v>
      </c>
      <c r="B73" s="24" t="s">
        <v>112</v>
      </c>
      <c r="C73" s="25" t="s">
        <v>113</v>
      </c>
      <c r="D73" s="25" t="s">
        <v>16</v>
      </c>
      <c r="E73" s="25">
        <v>3</v>
      </c>
      <c r="F73" s="23">
        <v>1300</v>
      </c>
      <c r="G73" s="25">
        <f t="shared" si="1"/>
        <v>3900</v>
      </c>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row>
    <row r="74" spans="1:35" s="13" customFormat="1" x14ac:dyDescent="0.25">
      <c r="A74" s="22">
        <v>66</v>
      </c>
      <c r="B74" s="24" t="s">
        <v>112</v>
      </c>
      <c r="C74" s="25" t="s">
        <v>114</v>
      </c>
      <c r="D74" s="25" t="s">
        <v>16</v>
      </c>
      <c r="E74" s="25">
        <v>20</v>
      </c>
      <c r="F74" s="23">
        <v>500</v>
      </c>
      <c r="G74" s="25">
        <f t="shared" si="1"/>
        <v>10000</v>
      </c>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row>
    <row r="75" spans="1:35" s="13" customFormat="1" x14ac:dyDescent="0.25">
      <c r="A75" s="22">
        <v>67</v>
      </c>
      <c r="B75" s="24" t="s">
        <v>115</v>
      </c>
      <c r="C75" s="25" t="s">
        <v>116</v>
      </c>
      <c r="D75" s="25" t="s">
        <v>16</v>
      </c>
      <c r="E75" s="25">
        <v>10</v>
      </c>
      <c r="F75" s="23">
        <v>20895</v>
      </c>
      <c r="G75" s="25">
        <f t="shared" si="1"/>
        <v>208950</v>
      </c>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row>
    <row r="76" spans="1:35" s="13" customFormat="1" x14ac:dyDescent="0.25">
      <c r="A76" s="22">
        <v>68</v>
      </c>
      <c r="B76" s="24" t="s">
        <v>115</v>
      </c>
      <c r="C76" s="25" t="s">
        <v>117</v>
      </c>
      <c r="D76" s="25" t="s">
        <v>16</v>
      </c>
      <c r="E76" s="25">
        <v>10</v>
      </c>
      <c r="F76" s="23">
        <v>27611</v>
      </c>
      <c r="G76" s="25">
        <f t="shared" si="1"/>
        <v>276110</v>
      </c>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row>
    <row r="77" spans="1:35" s="13" customFormat="1" x14ac:dyDescent="0.25">
      <c r="A77" s="22">
        <v>69</v>
      </c>
      <c r="B77" s="24" t="s">
        <v>118</v>
      </c>
      <c r="C77" s="25" t="s">
        <v>119</v>
      </c>
      <c r="D77" s="25" t="s">
        <v>16</v>
      </c>
      <c r="E77" s="25">
        <v>15000</v>
      </c>
      <c r="F77" s="23">
        <v>110</v>
      </c>
      <c r="G77" s="25">
        <f t="shared" si="1"/>
        <v>1650000</v>
      </c>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row>
    <row r="78" spans="1:35" s="13" customFormat="1" ht="30" x14ac:dyDescent="0.25">
      <c r="A78" s="22">
        <v>70</v>
      </c>
      <c r="B78" s="24" t="s">
        <v>120</v>
      </c>
      <c r="C78" s="25" t="s">
        <v>121</v>
      </c>
      <c r="D78" s="25" t="s">
        <v>7</v>
      </c>
      <c r="E78" s="25">
        <v>15</v>
      </c>
      <c r="F78" s="23">
        <v>64448</v>
      </c>
      <c r="G78" s="25">
        <f t="shared" si="1"/>
        <v>966720</v>
      </c>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row>
    <row r="79" spans="1:35" s="13" customFormat="1" ht="30" x14ac:dyDescent="0.25">
      <c r="A79" s="22">
        <v>71</v>
      </c>
      <c r="B79" s="24" t="s">
        <v>120</v>
      </c>
      <c r="C79" s="25" t="s">
        <v>122</v>
      </c>
      <c r="D79" s="25" t="s">
        <v>7</v>
      </c>
      <c r="E79" s="25">
        <v>10</v>
      </c>
      <c r="F79" s="23">
        <v>24000</v>
      </c>
      <c r="G79" s="25">
        <f t="shared" si="1"/>
        <v>240000</v>
      </c>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row>
    <row r="80" spans="1:35" s="13" customFormat="1" ht="30" x14ac:dyDescent="0.25">
      <c r="A80" s="22">
        <v>72</v>
      </c>
      <c r="B80" s="24" t="s">
        <v>120</v>
      </c>
      <c r="C80" s="25" t="s">
        <v>123</v>
      </c>
      <c r="D80" s="25" t="s">
        <v>7</v>
      </c>
      <c r="E80" s="25">
        <v>7</v>
      </c>
      <c r="F80" s="23">
        <v>36060</v>
      </c>
      <c r="G80" s="25">
        <f t="shared" si="1"/>
        <v>252420</v>
      </c>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row>
    <row r="81" spans="1:35" s="13" customFormat="1" x14ac:dyDescent="0.25">
      <c r="A81" s="22">
        <v>73</v>
      </c>
      <c r="B81" s="24" t="s">
        <v>124</v>
      </c>
      <c r="C81" s="25" t="s">
        <v>125</v>
      </c>
      <c r="D81" s="25" t="s">
        <v>16</v>
      </c>
      <c r="E81" s="25">
        <v>4</v>
      </c>
      <c r="F81" s="23">
        <v>295500</v>
      </c>
      <c r="G81" s="25">
        <f t="shared" si="1"/>
        <v>1182000</v>
      </c>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row>
    <row r="82" spans="1:35" s="13" customFormat="1" ht="150" x14ac:dyDescent="0.25">
      <c r="A82" s="22">
        <v>74</v>
      </c>
      <c r="B82" s="24" t="s">
        <v>126</v>
      </c>
      <c r="C82" s="27" t="s">
        <v>224</v>
      </c>
      <c r="D82" s="25" t="s">
        <v>16</v>
      </c>
      <c r="E82" s="25">
        <v>20</v>
      </c>
      <c r="F82" s="23">
        <v>14550</v>
      </c>
      <c r="G82" s="25">
        <f t="shared" si="1"/>
        <v>291000</v>
      </c>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row>
    <row r="83" spans="1:35" s="13" customFormat="1" ht="240" x14ac:dyDescent="0.25">
      <c r="A83" s="22">
        <v>75</v>
      </c>
      <c r="B83" s="24" t="s">
        <v>127</v>
      </c>
      <c r="C83" s="25" t="s">
        <v>128</v>
      </c>
      <c r="D83" s="25" t="s">
        <v>16</v>
      </c>
      <c r="E83" s="25">
        <v>750</v>
      </c>
      <c r="F83" s="23">
        <v>4950</v>
      </c>
      <c r="G83" s="25">
        <f t="shared" si="1"/>
        <v>3712500</v>
      </c>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row>
    <row r="84" spans="1:35" s="13" customFormat="1" ht="240" x14ac:dyDescent="0.25">
      <c r="A84" s="22">
        <v>76</v>
      </c>
      <c r="B84" s="24" t="s">
        <v>129</v>
      </c>
      <c r="C84" s="25" t="s">
        <v>130</v>
      </c>
      <c r="D84" s="25" t="s">
        <v>16</v>
      </c>
      <c r="E84" s="25">
        <v>100</v>
      </c>
      <c r="F84" s="23">
        <v>4950</v>
      </c>
      <c r="G84" s="25">
        <f t="shared" si="1"/>
        <v>495000</v>
      </c>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row>
    <row r="85" spans="1:35" s="13" customFormat="1" ht="60" x14ac:dyDescent="0.25">
      <c r="A85" s="22">
        <v>77</v>
      </c>
      <c r="B85" s="24" t="s">
        <v>131</v>
      </c>
      <c r="C85" s="25" t="s">
        <v>132</v>
      </c>
      <c r="D85" s="25" t="s">
        <v>16</v>
      </c>
      <c r="E85" s="25">
        <v>850</v>
      </c>
      <c r="F85" s="23">
        <v>230</v>
      </c>
      <c r="G85" s="25">
        <f t="shared" si="1"/>
        <v>195500</v>
      </c>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row>
    <row r="86" spans="1:35" s="13" customFormat="1" ht="60" x14ac:dyDescent="0.25">
      <c r="A86" s="22">
        <v>78</v>
      </c>
      <c r="B86" s="24" t="s">
        <v>133</v>
      </c>
      <c r="C86" s="25" t="s">
        <v>134</v>
      </c>
      <c r="D86" s="25" t="s">
        <v>16</v>
      </c>
      <c r="E86" s="25">
        <v>850</v>
      </c>
      <c r="F86" s="23">
        <v>230</v>
      </c>
      <c r="G86" s="25">
        <f t="shared" si="1"/>
        <v>195500</v>
      </c>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row>
    <row r="87" spans="1:35" s="13" customFormat="1" ht="45" x14ac:dyDescent="0.25">
      <c r="A87" s="22">
        <v>79</v>
      </c>
      <c r="B87" s="24" t="s">
        <v>135</v>
      </c>
      <c r="C87" s="25" t="s">
        <v>136</v>
      </c>
      <c r="D87" s="25" t="s">
        <v>16</v>
      </c>
      <c r="E87" s="25">
        <v>850</v>
      </c>
      <c r="F87" s="23">
        <v>1800</v>
      </c>
      <c r="G87" s="25">
        <f t="shared" si="1"/>
        <v>1530000</v>
      </c>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row>
    <row r="88" spans="1:35" s="13" customFormat="1" ht="45" x14ac:dyDescent="0.25">
      <c r="A88" s="22">
        <v>80</v>
      </c>
      <c r="B88" s="24" t="s">
        <v>137</v>
      </c>
      <c r="C88" s="25" t="s">
        <v>138</v>
      </c>
      <c r="D88" s="25" t="s">
        <v>16</v>
      </c>
      <c r="E88" s="25">
        <v>850</v>
      </c>
      <c r="F88" s="23">
        <v>3190</v>
      </c>
      <c r="G88" s="25">
        <f t="shared" si="1"/>
        <v>2711500</v>
      </c>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row>
    <row r="89" spans="1:35" s="13" customFormat="1" ht="45" x14ac:dyDescent="0.25">
      <c r="A89" s="22">
        <v>81</v>
      </c>
      <c r="B89" s="24" t="s">
        <v>139</v>
      </c>
      <c r="C89" s="25" t="s">
        <v>140</v>
      </c>
      <c r="D89" s="25" t="s">
        <v>16</v>
      </c>
      <c r="E89" s="25">
        <v>10</v>
      </c>
      <c r="F89" s="23">
        <v>36640</v>
      </c>
      <c r="G89" s="25">
        <f t="shared" si="1"/>
        <v>366400</v>
      </c>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row>
    <row r="90" spans="1:35" s="13" customFormat="1" ht="130.5" customHeight="1" x14ac:dyDescent="0.25">
      <c r="A90" s="22">
        <v>82</v>
      </c>
      <c r="B90" s="24" t="s">
        <v>141</v>
      </c>
      <c r="C90" s="25" t="s">
        <v>142</v>
      </c>
      <c r="D90" s="25" t="s">
        <v>16</v>
      </c>
      <c r="E90" s="25">
        <v>18</v>
      </c>
      <c r="F90" s="23">
        <v>17160</v>
      </c>
      <c r="G90" s="25">
        <f t="shared" si="1"/>
        <v>308880</v>
      </c>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row>
    <row r="91" spans="1:35" s="13" customFormat="1" ht="60" x14ac:dyDescent="0.25">
      <c r="A91" s="22">
        <v>83</v>
      </c>
      <c r="B91" s="24" t="s">
        <v>143</v>
      </c>
      <c r="C91" s="25" t="s">
        <v>144</v>
      </c>
      <c r="D91" s="25" t="s">
        <v>16</v>
      </c>
      <c r="E91" s="25">
        <v>100</v>
      </c>
      <c r="F91" s="23">
        <v>19000</v>
      </c>
      <c r="G91" s="25">
        <f t="shared" si="1"/>
        <v>1900000</v>
      </c>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row>
    <row r="92" spans="1:35" s="13" customFormat="1" ht="30" x14ac:dyDescent="0.25">
      <c r="A92" s="22">
        <v>84</v>
      </c>
      <c r="B92" s="24" t="s">
        <v>145</v>
      </c>
      <c r="C92" s="25" t="s">
        <v>145</v>
      </c>
      <c r="D92" s="25" t="s">
        <v>16</v>
      </c>
      <c r="E92" s="25">
        <v>3</v>
      </c>
      <c r="F92" s="23">
        <v>106700</v>
      </c>
      <c r="G92" s="25">
        <f t="shared" si="1"/>
        <v>320100</v>
      </c>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row>
    <row r="93" spans="1:35" s="13" customFormat="1" x14ac:dyDescent="0.25">
      <c r="A93" s="22">
        <v>85</v>
      </c>
      <c r="B93" s="24" t="s">
        <v>146</v>
      </c>
      <c r="C93" s="25" t="s">
        <v>146</v>
      </c>
      <c r="D93" s="25" t="s">
        <v>16</v>
      </c>
      <c r="E93" s="25">
        <v>3</v>
      </c>
      <c r="F93" s="23">
        <v>5600</v>
      </c>
      <c r="G93" s="25">
        <f t="shared" si="1"/>
        <v>16800</v>
      </c>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row>
    <row r="94" spans="1:35" s="13" customFormat="1" x14ac:dyDescent="0.25">
      <c r="A94" s="22">
        <v>86</v>
      </c>
      <c r="B94" s="24" t="s">
        <v>147</v>
      </c>
      <c r="C94" s="25" t="s">
        <v>148</v>
      </c>
      <c r="D94" s="25" t="s">
        <v>16</v>
      </c>
      <c r="E94" s="25">
        <v>100</v>
      </c>
      <c r="F94" s="23">
        <v>10350</v>
      </c>
      <c r="G94" s="25">
        <f t="shared" si="1"/>
        <v>1035000</v>
      </c>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row>
    <row r="95" spans="1:35" s="13" customFormat="1" x14ac:dyDescent="0.25">
      <c r="A95" s="22">
        <v>87</v>
      </c>
      <c r="B95" s="24" t="s">
        <v>149</v>
      </c>
      <c r="C95" s="25" t="s">
        <v>150</v>
      </c>
      <c r="D95" s="25" t="s">
        <v>16</v>
      </c>
      <c r="E95" s="25">
        <v>100</v>
      </c>
      <c r="F95" s="23">
        <v>11900</v>
      </c>
      <c r="G95" s="25">
        <f t="shared" si="1"/>
        <v>1190000</v>
      </c>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row>
    <row r="96" spans="1:35" s="13" customFormat="1" x14ac:dyDescent="0.25">
      <c r="A96" s="22">
        <v>88</v>
      </c>
      <c r="B96" s="24" t="s">
        <v>149</v>
      </c>
      <c r="C96" s="25" t="s">
        <v>151</v>
      </c>
      <c r="D96" s="25" t="s">
        <v>16</v>
      </c>
      <c r="E96" s="25">
        <v>100</v>
      </c>
      <c r="F96" s="23">
        <v>11900</v>
      </c>
      <c r="G96" s="25">
        <f t="shared" si="1"/>
        <v>1190000</v>
      </c>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row>
    <row r="97" spans="1:35" s="13" customFormat="1" x14ac:dyDescent="0.25">
      <c r="A97" s="22">
        <v>89</v>
      </c>
      <c r="B97" s="33" t="s">
        <v>225</v>
      </c>
      <c r="C97" s="34" t="s">
        <v>226</v>
      </c>
      <c r="D97" s="34" t="s">
        <v>227</v>
      </c>
      <c r="E97" s="34">
        <v>10</v>
      </c>
      <c r="F97" s="35">
        <v>56000</v>
      </c>
      <c r="G97" s="34">
        <f>F97*E97</f>
        <v>560000</v>
      </c>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row>
    <row r="98" spans="1:35" s="13" customFormat="1" ht="30" x14ac:dyDescent="0.25">
      <c r="A98" s="22">
        <v>90</v>
      </c>
      <c r="B98" s="24" t="s">
        <v>152</v>
      </c>
      <c r="C98" s="25" t="s">
        <v>153</v>
      </c>
      <c r="D98" s="25" t="s">
        <v>16</v>
      </c>
      <c r="E98" s="25">
        <v>500</v>
      </c>
      <c r="F98" s="23">
        <v>560</v>
      </c>
      <c r="G98" s="25">
        <f t="shared" si="1"/>
        <v>280000</v>
      </c>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35" s="13" customFormat="1" ht="30" x14ac:dyDescent="0.25">
      <c r="A99" s="22">
        <v>91</v>
      </c>
      <c r="B99" s="24" t="s">
        <v>154</v>
      </c>
      <c r="C99" s="25" t="s">
        <v>153</v>
      </c>
      <c r="D99" s="25" t="s">
        <v>16</v>
      </c>
      <c r="E99" s="25">
        <v>500</v>
      </c>
      <c r="F99" s="23">
        <v>560</v>
      </c>
      <c r="G99" s="25">
        <f t="shared" si="1"/>
        <v>280000</v>
      </c>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row>
    <row r="100" spans="1:35" s="13" customFormat="1" ht="30" x14ac:dyDescent="0.25">
      <c r="A100" s="22">
        <v>92</v>
      </c>
      <c r="B100" s="24" t="s">
        <v>155</v>
      </c>
      <c r="C100" s="25" t="s">
        <v>153</v>
      </c>
      <c r="D100" s="25" t="s">
        <v>16</v>
      </c>
      <c r="E100" s="25">
        <v>500</v>
      </c>
      <c r="F100" s="23">
        <v>560</v>
      </c>
      <c r="G100" s="25">
        <f t="shared" si="1"/>
        <v>280000</v>
      </c>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row>
    <row r="101" spans="1:35" s="13" customFormat="1" ht="30" x14ac:dyDescent="0.25">
      <c r="A101" s="22">
        <v>93</v>
      </c>
      <c r="B101" s="24" t="s">
        <v>156</v>
      </c>
      <c r="C101" s="23" t="s">
        <v>153</v>
      </c>
      <c r="D101" s="25" t="s">
        <v>16</v>
      </c>
      <c r="E101" s="25">
        <v>200</v>
      </c>
      <c r="F101" s="23">
        <v>560</v>
      </c>
      <c r="G101" s="25">
        <f t="shared" si="1"/>
        <v>112000</v>
      </c>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row>
    <row r="102" spans="1:35" s="13" customFormat="1" ht="30" x14ac:dyDescent="0.25">
      <c r="A102" s="22">
        <v>94</v>
      </c>
      <c r="B102" s="24" t="s">
        <v>157</v>
      </c>
      <c r="C102" s="25" t="s">
        <v>153</v>
      </c>
      <c r="D102" s="25" t="s">
        <v>16</v>
      </c>
      <c r="E102" s="25">
        <v>400</v>
      </c>
      <c r="F102" s="23">
        <v>560</v>
      </c>
      <c r="G102" s="25">
        <f t="shared" si="1"/>
        <v>224000</v>
      </c>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row>
    <row r="103" spans="1:35" s="13" customFormat="1" x14ac:dyDescent="0.25">
      <c r="A103" s="22">
        <v>95</v>
      </c>
      <c r="B103" s="24" t="s">
        <v>158</v>
      </c>
      <c r="C103" s="25" t="s">
        <v>159</v>
      </c>
      <c r="D103" s="25" t="s">
        <v>16</v>
      </c>
      <c r="E103" s="25">
        <v>200</v>
      </c>
      <c r="F103" s="23">
        <v>690</v>
      </c>
      <c r="G103" s="25">
        <f t="shared" si="1"/>
        <v>138000</v>
      </c>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row>
    <row r="104" spans="1:35" s="13" customFormat="1" x14ac:dyDescent="0.25">
      <c r="A104" s="22">
        <v>96</v>
      </c>
      <c r="B104" s="24" t="s">
        <v>160</v>
      </c>
      <c r="C104" s="25" t="s">
        <v>159</v>
      </c>
      <c r="D104" s="25" t="s">
        <v>16</v>
      </c>
      <c r="E104" s="25">
        <v>200</v>
      </c>
      <c r="F104" s="23">
        <v>690</v>
      </c>
      <c r="G104" s="25">
        <f t="shared" si="1"/>
        <v>138000</v>
      </c>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row>
    <row r="105" spans="1:35" s="13" customFormat="1" x14ac:dyDescent="0.25">
      <c r="A105" s="22">
        <v>97</v>
      </c>
      <c r="B105" s="24" t="s">
        <v>161</v>
      </c>
      <c r="C105" s="25" t="s">
        <v>159</v>
      </c>
      <c r="D105" s="25" t="s">
        <v>16</v>
      </c>
      <c r="E105" s="25">
        <v>200</v>
      </c>
      <c r="F105" s="23">
        <v>690</v>
      </c>
      <c r="G105" s="25">
        <f t="shared" si="1"/>
        <v>138000</v>
      </c>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row>
    <row r="106" spans="1:35" s="13" customFormat="1" x14ac:dyDescent="0.25">
      <c r="A106" s="22">
        <v>98</v>
      </c>
      <c r="B106" s="24" t="s">
        <v>230</v>
      </c>
      <c r="C106" s="25" t="s">
        <v>159</v>
      </c>
      <c r="D106" s="25" t="s">
        <v>16</v>
      </c>
      <c r="E106" s="25">
        <v>300</v>
      </c>
      <c r="F106" s="23">
        <v>690</v>
      </c>
      <c r="G106" s="25">
        <f t="shared" si="1"/>
        <v>207000</v>
      </c>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row>
    <row r="107" spans="1:35" s="13" customFormat="1" x14ac:dyDescent="0.25">
      <c r="A107" s="22">
        <v>99</v>
      </c>
      <c r="B107" s="24" t="s">
        <v>162</v>
      </c>
      <c r="C107" s="25" t="s">
        <v>159</v>
      </c>
      <c r="D107" s="25" t="s">
        <v>16</v>
      </c>
      <c r="E107" s="25">
        <v>200</v>
      </c>
      <c r="F107" s="23">
        <v>690</v>
      </c>
      <c r="G107" s="25">
        <f t="shared" si="1"/>
        <v>138000</v>
      </c>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row>
    <row r="108" spans="1:35" s="13" customFormat="1" x14ac:dyDescent="0.25">
      <c r="A108" s="22">
        <v>100</v>
      </c>
      <c r="B108" s="24" t="s">
        <v>163</v>
      </c>
      <c r="C108" s="25" t="s">
        <v>159</v>
      </c>
      <c r="D108" s="25" t="s">
        <v>16</v>
      </c>
      <c r="E108" s="25">
        <v>200</v>
      </c>
      <c r="F108" s="23">
        <v>690</v>
      </c>
      <c r="G108" s="25">
        <f t="shared" si="1"/>
        <v>138000</v>
      </c>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row>
    <row r="109" spans="1:35" s="13" customFormat="1" x14ac:dyDescent="0.25">
      <c r="A109" s="22">
        <v>101</v>
      </c>
      <c r="B109" s="24" t="s">
        <v>162</v>
      </c>
      <c r="C109" s="25" t="s">
        <v>164</v>
      </c>
      <c r="D109" s="25" t="s">
        <v>16</v>
      </c>
      <c r="E109" s="25">
        <v>200</v>
      </c>
      <c r="F109" s="23">
        <v>690</v>
      </c>
      <c r="G109" s="25">
        <f t="shared" si="1"/>
        <v>138000</v>
      </c>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row>
    <row r="110" spans="1:35" s="13" customFormat="1" x14ac:dyDescent="0.25">
      <c r="A110" s="22">
        <v>102</v>
      </c>
      <c r="B110" s="24" t="s">
        <v>163</v>
      </c>
      <c r="C110" s="25" t="s">
        <v>164</v>
      </c>
      <c r="D110" s="25" t="s">
        <v>16</v>
      </c>
      <c r="E110" s="25">
        <v>300</v>
      </c>
      <c r="F110" s="23">
        <v>690</v>
      </c>
      <c r="G110" s="25">
        <f t="shared" si="1"/>
        <v>207000</v>
      </c>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row>
    <row r="111" spans="1:35" s="13" customFormat="1" ht="30" x14ac:dyDescent="0.25">
      <c r="A111" s="22">
        <v>103</v>
      </c>
      <c r="B111" s="24" t="s">
        <v>165</v>
      </c>
      <c r="C111" s="25" t="s">
        <v>166</v>
      </c>
      <c r="D111" s="25" t="s">
        <v>16</v>
      </c>
      <c r="E111" s="25">
        <v>800</v>
      </c>
      <c r="F111" s="23">
        <v>1000</v>
      </c>
      <c r="G111" s="25">
        <f t="shared" si="1"/>
        <v>800000</v>
      </c>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row>
    <row r="112" spans="1:35" s="13" customFormat="1" ht="30" x14ac:dyDescent="0.25">
      <c r="A112" s="22">
        <v>104</v>
      </c>
      <c r="B112" s="24" t="s">
        <v>167</v>
      </c>
      <c r="C112" s="25" t="s">
        <v>168</v>
      </c>
      <c r="D112" s="25" t="s">
        <v>16</v>
      </c>
      <c r="E112" s="25">
        <v>480</v>
      </c>
      <c r="F112" s="23">
        <v>1000</v>
      </c>
      <c r="G112" s="25">
        <f t="shared" si="1"/>
        <v>480000</v>
      </c>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row>
    <row r="113" spans="1:35" s="13" customFormat="1" ht="30" x14ac:dyDescent="0.25">
      <c r="A113" s="22">
        <v>105</v>
      </c>
      <c r="B113" s="24" t="s">
        <v>169</v>
      </c>
      <c r="C113" s="25" t="s">
        <v>170</v>
      </c>
      <c r="D113" s="25" t="s">
        <v>16</v>
      </c>
      <c r="E113" s="25">
        <v>480</v>
      </c>
      <c r="F113" s="23">
        <v>1000</v>
      </c>
      <c r="G113" s="25">
        <f t="shared" si="1"/>
        <v>480000</v>
      </c>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row>
    <row r="114" spans="1:35" s="13" customFormat="1" ht="30" x14ac:dyDescent="0.25">
      <c r="A114" s="22">
        <v>106</v>
      </c>
      <c r="B114" s="24" t="s">
        <v>171</v>
      </c>
      <c r="C114" s="25" t="s">
        <v>172</v>
      </c>
      <c r="D114" s="25" t="s">
        <v>16</v>
      </c>
      <c r="E114" s="25">
        <v>360</v>
      </c>
      <c r="F114" s="23">
        <v>1000</v>
      </c>
      <c r="G114" s="25">
        <f t="shared" si="1"/>
        <v>360000</v>
      </c>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row>
    <row r="115" spans="1:35" s="13" customFormat="1" ht="30" x14ac:dyDescent="0.25">
      <c r="A115" s="22">
        <v>107</v>
      </c>
      <c r="B115" s="24" t="s">
        <v>173</v>
      </c>
      <c r="C115" s="25" t="s">
        <v>174</v>
      </c>
      <c r="D115" s="25" t="s">
        <v>16</v>
      </c>
      <c r="E115" s="25">
        <v>480</v>
      </c>
      <c r="F115" s="23">
        <v>900</v>
      </c>
      <c r="G115" s="25">
        <f t="shared" si="1"/>
        <v>432000</v>
      </c>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row>
    <row r="116" spans="1:35" s="13" customFormat="1" ht="30" x14ac:dyDescent="0.25">
      <c r="A116" s="22">
        <v>108</v>
      </c>
      <c r="B116" s="24" t="s">
        <v>175</v>
      </c>
      <c r="C116" s="25" t="s">
        <v>176</v>
      </c>
      <c r="D116" s="25" t="s">
        <v>16</v>
      </c>
      <c r="E116" s="25">
        <v>120</v>
      </c>
      <c r="F116" s="23">
        <v>1000</v>
      </c>
      <c r="G116" s="25">
        <f t="shared" si="1"/>
        <v>120000</v>
      </c>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row>
    <row r="117" spans="1:35" s="13" customFormat="1" ht="30" x14ac:dyDescent="0.25">
      <c r="A117" s="22">
        <v>109</v>
      </c>
      <c r="B117" s="24" t="s">
        <v>177</v>
      </c>
      <c r="C117" s="25" t="s">
        <v>220</v>
      </c>
      <c r="D117" s="25" t="s">
        <v>16</v>
      </c>
      <c r="E117" s="25">
        <v>120</v>
      </c>
      <c r="F117" s="23">
        <v>1000</v>
      </c>
      <c r="G117" s="25">
        <f t="shared" si="1"/>
        <v>120000</v>
      </c>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row>
    <row r="118" spans="1:35" s="13" customFormat="1" ht="30" x14ac:dyDescent="0.25">
      <c r="A118" s="22">
        <v>110</v>
      </c>
      <c r="B118" s="24" t="s">
        <v>178</v>
      </c>
      <c r="C118" s="25" t="s">
        <v>229</v>
      </c>
      <c r="D118" s="25" t="s">
        <v>16</v>
      </c>
      <c r="E118" s="25">
        <v>120</v>
      </c>
      <c r="F118" s="23">
        <v>1000</v>
      </c>
      <c r="G118" s="25">
        <f t="shared" si="1"/>
        <v>120000</v>
      </c>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row>
    <row r="119" spans="1:35" s="13" customFormat="1" ht="30" x14ac:dyDescent="0.25">
      <c r="A119" s="22">
        <v>111</v>
      </c>
      <c r="B119" s="24" t="s">
        <v>179</v>
      </c>
      <c r="C119" s="25" t="s">
        <v>221</v>
      </c>
      <c r="D119" s="25" t="s">
        <v>16</v>
      </c>
      <c r="E119" s="25">
        <v>240</v>
      </c>
      <c r="F119" s="23">
        <v>1000</v>
      </c>
      <c r="G119" s="25">
        <f t="shared" si="1"/>
        <v>240000</v>
      </c>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row>
    <row r="120" spans="1:35" s="13" customFormat="1" ht="30" x14ac:dyDescent="0.25">
      <c r="A120" s="22">
        <v>112</v>
      </c>
      <c r="B120" s="24" t="s">
        <v>180</v>
      </c>
      <c r="C120" s="25" t="s">
        <v>222</v>
      </c>
      <c r="D120" s="25" t="s">
        <v>16</v>
      </c>
      <c r="E120" s="25">
        <v>72</v>
      </c>
      <c r="F120" s="23">
        <v>1000</v>
      </c>
      <c r="G120" s="25">
        <f t="shared" si="1"/>
        <v>72000</v>
      </c>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row>
    <row r="121" spans="1:35" s="13" customFormat="1" ht="30" x14ac:dyDescent="0.25">
      <c r="A121" s="22">
        <v>113</v>
      </c>
      <c r="B121" s="24" t="s">
        <v>181</v>
      </c>
      <c r="C121" s="23" t="s">
        <v>182</v>
      </c>
      <c r="D121" s="25" t="s">
        <v>16</v>
      </c>
      <c r="E121" s="25">
        <v>72</v>
      </c>
      <c r="F121" s="23">
        <v>2200</v>
      </c>
      <c r="G121" s="25">
        <f t="shared" si="1"/>
        <v>158400</v>
      </c>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row>
    <row r="122" spans="1:35" s="13" customFormat="1" x14ac:dyDescent="0.25">
      <c r="A122" s="22">
        <v>114</v>
      </c>
      <c r="B122" s="24" t="s">
        <v>183</v>
      </c>
      <c r="C122" s="25" t="s">
        <v>184</v>
      </c>
      <c r="D122" s="25" t="s">
        <v>185</v>
      </c>
      <c r="E122" s="25">
        <v>10</v>
      </c>
      <c r="F122" s="23">
        <v>4500</v>
      </c>
      <c r="G122" s="25">
        <f t="shared" si="1"/>
        <v>45000</v>
      </c>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row>
    <row r="123" spans="1:35" s="9" customFormat="1" x14ac:dyDescent="0.25">
      <c r="A123" s="22">
        <v>115</v>
      </c>
      <c r="B123" s="30" t="s">
        <v>188</v>
      </c>
      <c r="C123" s="31" t="s">
        <v>189</v>
      </c>
      <c r="D123" s="31" t="s">
        <v>16</v>
      </c>
      <c r="E123" s="31">
        <v>50</v>
      </c>
      <c r="F123" s="32">
        <v>290</v>
      </c>
      <c r="G123" s="25">
        <f t="shared" si="1"/>
        <v>14500</v>
      </c>
    </row>
    <row r="124" spans="1:35" x14ac:dyDescent="0.25">
      <c r="A124" s="22">
        <v>116</v>
      </c>
      <c r="B124" s="30" t="s">
        <v>190</v>
      </c>
      <c r="C124" s="31" t="s">
        <v>191</v>
      </c>
      <c r="D124" s="31" t="s">
        <v>16</v>
      </c>
      <c r="E124" s="31">
        <v>50</v>
      </c>
      <c r="F124" s="32">
        <v>290</v>
      </c>
      <c r="G124" s="25">
        <f t="shared" si="1"/>
        <v>14500</v>
      </c>
    </row>
    <row r="125" spans="1:35" x14ac:dyDescent="0.25">
      <c r="A125" s="22">
        <v>117</v>
      </c>
      <c r="B125" s="30" t="s">
        <v>192</v>
      </c>
      <c r="C125" s="31" t="s">
        <v>193</v>
      </c>
      <c r="D125" s="31" t="s">
        <v>16</v>
      </c>
      <c r="E125" s="31">
        <v>50</v>
      </c>
      <c r="F125" s="32">
        <v>290</v>
      </c>
      <c r="G125" s="25">
        <f t="shared" si="1"/>
        <v>14500</v>
      </c>
    </row>
    <row r="126" spans="1:35" x14ac:dyDescent="0.25">
      <c r="A126" s="22">
        <v>118</v>
      </c>
      <c r="B126" s="30" t="s">
        <v>194</v>
      </c>
      <c r="C126" s="31" t="s">
        <v>195</v>
      </c>
      <c r="D126" s="31" t="s">
        <v>16</v>
      </c>
      <c r="E126" s="31">
        <v>50</v>
      </c>
      <c r="F126" s="32">
        <v>290</v>
      </c>
      <c r="G126" s="25">
        <f t="shared" si="1"/>
        <v>14500</v>
      </c>
    </row>
    <row r="127" spans="1:35" x14ac:dyDescent="0.25">
      <c r="A127" s="22">
        <v>119</v>
      </c>
      <c r="B127" s="30" t="s">
        <v>196</v>
      </c>
      <c r="C127" s="31" t="s">
        <v>197</v>
      </c>
      <c r="D127" s="31" t="s">
        <v>16</v>
      </c>
      <c r="E127" s="31">
        <v>50</v>
      </c>
      <c r="F127" s="32">
        <v>290</v>
      </c>
      <c r="G127" s="25">
        <f t="shared" si="1"/>
        <v>14500</v>
      </c>
    </row>
    <row r="128" spans="1:35" x14ac:dyDescent="0.25">
      <c r="A128" s="22">
        <v>120</v>
      </c>
      <c r="B128" s="30" t="s">
        <v>198</v>
      </c>
      <c r="C128" s="31" t="s">
        <v>199</v>
      </c>
      <c r="D128" s="31" t="s">
        <v>16</v>
      </c>
      <c r="E128" s="31">
        <v>50</v>
      </c>
      <c r="F128" s="32">
        <v>290</v>
      </c>
      <c r="G128" s="25">
        <f t="shared" si="1"/>
        <v>14500</v>
      </c>
    </row>
    <row r="129" spans="1:7" x14ac:dyDescent="0.25">
      <c r="A129" s="22">
        <v>121</v>
      </c>
      <c r="B129" s="30" t="s">
        <v>200</v>
      </c>
      <c r="C129" s="31" t="s">
        <v>201</v>
      </c>
      <c r="D129" s="31" t="s">
        <v>16</v>
      </c>
      <c r="E129" s="31">
        <v>50</v>
      </c>
      <c r="F129" s="32">
        <v>290</v>
      </c>
      <c r="G129" s="25">
        <f t="shared" si="1"/>
        <v>14500</v>
      </c>
    </row>
    <row r="130" spans="1:7" x14ac:dyDescent="0.25">
      <c r="A130" s="22">
        <v>122</v>
      </c>
      <c r="B130" s="30" t="s">
        <v>202</v>
      </c>
      <c r="C130" s="31" t="s">
        <v>203</v>
      </c>
      <c r="D130" s="31" t="s">
        <v>16</v>
      </c>
      <c r="E130" s="31">
        <v>50</v>
      </c>
      <c r="F130" s="32">
        <v>290</v>
      </c>
      <c r="G130" s="25">
        <f t="shared" si="1"/>
        <v>14500</v>
      </c>
    </row>
    <row r="131" spans="1:7" x14ac:dyDescent="0.25">
      <c r="A131" s="22">
        <v>123</v>
      </c>
      <c r="B131" s="30" t="s">
        <v>204</v>
      </c>
      <c r="C131" s="31" t="s">
        <v>205</v>
      </c>
      <c r="D131" s="31" t="s">
        <v>16</v>
      </c>
      <c r="E131" s="31">
        <v>50</v>
      </c>
      <c r="F131" s="32">
        <v>290</v>
      </c>
      <c r="G131" s="25">
        <f t="shared" si="1"/>
        <v>14500</v>
      </c>
    </row>
    <row r="132" spans="1:7" x14ac:dyDescent="0.25">
      <c r="A132" s="22">
        <v>124</v>
      </c>
      <c r="B132" s="30" t="s">
        <v>206</v>
      </c>
      <c r="C132" s="31" t="s">
        <v>207</v>
      </c>
      <c r="D132" s="31" t="s">
        <v>16</v>
      </c>
      <c r="E132" s="31">
        <v>50</v>
      </c>
      <c r="F132" s="32">
        <v>290</v>
      </c>
      <c r="G132" s="25">
        <f t="shared" ref="G132:G138" si="2">F132*E132</f>
        <v>14500</v>
      </c>
    </row>
    <row r="133" spans="1:7" x14ac:dyDescent="0.25">
      <c r="A133" s="22">
        <v>125</v>
      </c>
      <c r="B133" s="30" t="s">
        <v>208</v>
      </c>
      <c r="C133" s="31" t="s">
        <v>209</v>
      </c>
      <c r="D133" s="31" t="s">
        <v>16</v>
      </c>
      <c r="E133" s="31">
        <v>50</v>
      </c>
      <c r="F133" s="32">
        <v>290</v>
      </c>
      <c r="G133" s="25">
        <f t="shared" si="2"/>
        <v>14500</v>
      </c>
    </row>
    <row r="134" spans="1:7" x14ac:dyDescent="0.25">
      <c r="A134" s="22">
        <v>126</v>
      </c>
      <c r="B134" s="30" t="s">
        <v>210</v>
      </c>
      <c r="C134" s="31" t="s">
        <v>211</v>
      </c>
      <c r="D134" s="31" t="s">
        <v>16</v>
      </c>
      <c r="E134" s="31">
        <v>50</v>
      </c>
      <c r="F134" s="32">
        <v>290</v>
      </c>
      <c r="G134" s="25">
        <f t="shared" si="2"/>
        <v>14500</v>
      </c>
    </row>
    <row r="135" spans="1:7" ht="16.5" customHeight="1" x14ac:dyDescent="0.25">
      <c r="A135" s="22">
        <v>127</v>
      </c>
      <c r="B135" s="30" t="s">
        <v>212</v>
      </c>
      <c r="C135" s="31" t="s">
        <v>213</v>
      </c>
      <c r="D135" s="31" t="s">
        <v>16</v>
      </c>
      <c r="E135" s="31">
        <v>50</v>
      </c>
      <c r="F135" s="32">
        <v>290</v>
      </c>
      <c r="G135" s="25">
        <f t="shared" si="2"/>
        <v>14500</v>
      </c>
    </row>
    <row r="136" spans="1:7" x14ac:dyDescent="0.25">
      <c r="A136" s="22">
        <v>128</v>
      </c>
      <c r="B136" s="30" t="s">
        <v>214</v>
      </c>
      <c r="C136" s="31" t="s">
        <v>215</v>
      </c>
      <c r="D136" s="31" t="s">
        <v>16</v>
      </c>
      <c r="E136" s="31">
        <v>50</v>
      </c>
      <c r="F136" s="32">
        <v>290</v>
      </c>
      <c r="G136" s="25">
        <f t="shared" si="2"/>
        <v>14500</v>
      </c>
    </row>
    <row r="137" spans="1:7" x14ac:dyDescent="0.25">
      <c r="A137" s="22">
        <v>129</v>
      </c>
      <c r="B137" s="30" t="s">
        <v>216</v>
      </c>
      <c r="C137" s="31" t="s">
        <v>217</v>
      </c>
      <c r="D137" s="31" t="s">
        <v>16</v>
      </c>
      <c r="E137" s="31">
        <v>50</v>
      </c>
      <c r="F137" s="32">
        <v>290</v>
      </c>
      <c r="G137" s="25">
        <f t="shared" si="2"/>
        <v>14500</v>
      </c>
    </row>
    <row r="138" spans="1:7" x14ac:dyDescent="0.25">
      <c r="A138" s="22">
        <v>130</v>
      </c>
      <c r="B138" s="30" t="s">
        <v>218</v>
      </c>
      <c r="C138" s="31" t="s">
        <v>219</v>
      </c>
      <c r="D138" s="31" t="s">
        <v>16</v>
      </c>
      <c r="E138" s="31">
        <v>50</v>
      </c>
      <c r="F138" s="32">
        <v>290</v>
      </c>
      <c r="G138" s="25">
        <f t="shared" si="2"/>
        <v>14500</v>
      </c>
    </row>
    <row r="141" spans="1:7" s="5" customFormat="1" x14ac:dyDescent="0.25">
      <c r="A141" s="29"/>
      <c r="B141" s="39" t="s">
        <v>233</v>
      </c>
      <c r="C141" s="39"/>
      <c r="D141" s="39"/>
      <c r="E141" s="39"/>
      <c r="F141" s="3"/>
      <c r="G141" s="4"/>
    </row>
  </sheetData>
  <mergeCells count="4">
    <mergeCell ref="B3:F3"/>
    <mergeCell ref="B4:F4"/>
    <mergeCell ref="B5:F5"/>
    <mergeCell ref="B141:E141"/>
  </mergeCells>
  <pageMargins left="0.62992125984251968" right="0.43307086614173229" top="0.74803149606299213" bottom="0.55118110236220474" header="0.31496062992125984" footer="0.11811023622047245"/>
  <pageSetup paperSize="9" scale="7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Gulya</dc:creator>
  <cp:lastModifiedBy>Пользователь Windows</cp:lastModifiedBy>
  <cp:lastPrinted>2017-04-21T09:56:19Z</cp:lastPrinted>
  <dcterms:created xsi:type="dcterms:W3CDTF">2012-03-13T11:13:31Z</dcterms:created>
  <dcterms:modified xsi:type="dcterms:W3CDTF">2018-06-21T04:05:08Z</dcterms:modified>
</cp:coreProperties>
</file>