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5480" windowHeight="93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Лист1!$A$1:$L$42</definedName>
  </definedNames>
  <calcPr calcId="144525"/>
</workbook>
</file>

<file path=xl/calcChain.xml><?xml version="1.0" encoding="utf-8"?>
<calcChain xmlns="http://schemas.openxmlformats.org/spreadsheetml/2006/main">
  <c r="G38" i="1" l="1"/>
  <c r="G37" i="1" l="1"/>
  <c r="G36" i="1"/>
  <c r="G35" i="1"/>
  <c r="G34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<sst xmlns="http://schemas.openxmlformats.org/spreadsheetml/2006/main" count="106" uniqueCount="75">
  <si>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</si>
  <si>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</si>
  <si>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</si>
  <si>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</si>
  <si>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</si>
  <si>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</si>
  <si>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</si>
  <si>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</si>
  <si>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</si>
  <si>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</si>
  <si>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</si>
  <si>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</si>
  <si>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</si>
  <si>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</si>
  <si>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по заявке Заказчика в течении 5-и календарных дней</t>
  </si>
  <si>
    <t>Перечень закупаемых медикаментов на 2018 год</t>
  </si>
  <si>
    <t>Кофеин натрия бензоат</t>
  </si>
  <si>
    <t>20% 1мл, №10</t>
  </si>
  <si>
    <t>Трамадол</t>
  </si>
  <si>
    <t>5% 2мл №5</t>
  </si>
  <si>
    <t>Бетагистин</t>
  </si>
  <si>
    <t>таблетки для приема внутрь, 16 мг, №30</t>
  </si>
  <si>
    <t>Прогестерон</t>
  </si>
  <si>
    <t>таблетки для приема внутрь 200 мг № 30</t>
  </si>
  <si>
    <t xml:space="preserve">Бриллиантовая зелень  </t>
  </si>
  <si>
    <t>1% 20 мл</t>
  </si>
  <si>
    <t>фл</t>
  </si>
  <si>
    <t>Йод</t>
  </si>
  <si>
    <t>роаствор для наружного применения 5% 20 мл</t>
  </si>
  <si>
    <t>Сульфометоксазол</t>
  </si>
  <si>
    <t>концентрат для пригтовления раствора для  инфузии (80мг+16мг) мл №10</t>
  </si>
  <si>
    <t>Бария сульфат</t>
  </si>
  <si>
    <t>порошок для ренгеноскопии 100 гр</t>
  </si>
  <si>
    <t>Атропин сульфат</t>
  </si>
  <si>
    <t>0,1% 1 мл № 10 р-р для инъекции</t>
  </si>
  <si>
    <t>Дигоксин</t>
  </si>
  <si>
    <t>раствор для инъекции 0,025% 1 мл, № 10</t>
  </si>
  <si>
    <t>Фенилэфрин</t>
  </si>
  <si>
    <t>раствор для инъекции 1% 1 мл, № 10</t>
  </si>
  <si>
    <t>Пантапрозол</t>
  </si>
  <si>
    <t>40 мг, порошок для приготовления в/в раствора</t>
  </si>
  <si>
    <t>Никетамид</t>
  </si>
  <si>
    <t>25% 2мл, №10</t>
  </si>
  <si>
    <t>Дабигатрана этексилат</t>
  </si>
  <si>
    <t>110 мг, №60</t>
  </si>
  <si>
    <t xml:space="preserve">Транексамовая кислота </t>
  </si>
  <si>
    <t>100 мг/мл  5мл № 5</t>
  </si>
  <si>
    <t xml:space="preserve">Аскорбиновая кислота </t>
  </si>
  <si>
    <t>5% 2 мл р-р для инъекциия, №10</t>
  </si>
  <si>
    <t xml:space="preserve">Гепарин </t>
  </si>
  <si>
    <t>5000 ед 5 мл р-р для инъекции, №5</t>
  </si>
  <si>
    <t>Магния гидроокись и алюминия гидроокись</t>
  </si>
  <si>
    <t xml:space="preserve">суспензия для приема внутрь 170 мл </t>
  </si>
  <si>
    <t>Ацетилсалициловая кислота</t>
  </si>
  <si>
    <t xml:space="preserve">0,5 № 10 </t>
  </si>
  <si>
    <t>Калия хлорид+натрия ацетат+натрия хлорид</t>
  </si>
  <si>
    <t>200 мл р-р для инфузии</t>
  </si>
  <si>
    <t>Натрия ацетат + натрия хлорид</t>
  </si>
  <si>
    <t>Трисоль</t>
  </si>
  <si>
    <t>Бупивакаин</t>
  </si>
  <si>
    <t>4 мл № 5 спинал</t>
  </si>
  <si>
    <t>Парацетамол</t>
  </si>
  <si>
    <t>0,5 № 10</t>
  </si>
  <si>
    <t>Ксилометазолин</t>
  </si>
  <si>
    <t>0,01% 10 мл</t>
  </si>
  <si>
    <t>Парметрин</t>
  </si>
  <si>
    <t>5мг/мл60 мл</t>
  </si>
  <si>
    <t>0,5, №10</t>
  </si>
  <si>
    <t>Фамотидин</t>
  </si>
  <si>
    <t>20мг, №5</t>
  </si>
  <si>
    <t>0,5 мг/мл (250000 МЕ), 1мл, №5</t>
  </si>
  <si>
    <t>Интерлейкин-2 человека</t>
  </si>
  <si>
    <t>Йогексол</t>
  </si>
  <si>
    <t>350 мг, йода/мл 20 мл №1</t>
  </si>
  <si>
    <t>Главный врач                                                                                                                                    Джувашев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</si>
</sst>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9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topLeftCell="A13" zoomScale="80" zoomScaleNormal="100" zoomScaleSheetLayoutView="80" workbookViewId="0">
      <selection activeCell="A2" sqref="A2:I42"/>
    </sheetView>
  </sheetViews>
  <sheetFormatPr defaultRowHeight="15.75" x14ac:dyDescent="0.25"/>
  <cols>
    <col min="1" max="1" width="4.28515625" style="9" customWidth="1"/>
    <col min="2" max="2" width="43" style="2" customWidth="1"/>
    <col min="3" max="3" width="74" style="11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22"/>
      <c r="B1" s="1"/>
      <c r="C1" s="10"/>
      <c r="D1" s="1"/>
      <c r="E1" s="1"/>
      <c r="F1" s="3"/>
      <c r="G1" s="4"/>
    </row>
    <row r="2" spans="1:35" s="5" customFormat="1" x14ac:dyDescent="0.25">
      <c r="A2" s="22"/>
      <c r="B2" s="1"/>
      <c r="C2" s="10"/>
      <c r="D2" s="1"/>
      <c r="E2" s="1"/>
      <c r="F2" s="3"/>
      <c r="G2" s="17" t="s">
        <v>12</v>
      </c>
    </row>
    <row r="3" spans="1:35" s="5" customFormat="1" ht="15.75" customHeight="1" x14ac:dyDescent="0.25">
      <c r="A3" s="14" t="s">
        <v>8</v>
      </c>
      <c r="B3" s="31" t="s">
        <v>9</v>
      </c>
      <c r="C3" s="31"/>
      <c r="D3" s="31"/>
      <c r="E3" s="31"/>
      <c r="F3" s="31"/>
      <c r="G3" s="4"/>
    </row>
    <row r="4" spans="1:35" s="5" customFormat="1" x14ac:dyDescent="0.25">
      <c r="A4" s="14" t="s">
        <v>10</v>
      </c>
      <c r="B4" s="31" t="s">
        <v>14</v>
      </c>
      <c r="C4" s="31"/>
      <c r="D4" s="31"/>
      <c r="E4" s="31"/>
      <c r="F4" s="31"/>
      <c r="G4" s="4"/>
    </row>
    <row r="5" spans="1:35" s="5" customFormat="1" ht="58.5" customHeight="1" x14ac:dyDescent="0.25">
      <c r="A5" s="15" t="s">
        <v>11</v>
      </c>
      <c r="B5" s="31" t="s">
        <v>13</v>
      </c>
      <c r="C5" s="31"/>
      <c r="D5" s="31"/>
      <c r="E5" s="31"/>
      <c r="F5" s="31"/>
      <c r="G5" s="4"/>
    </row>
    <row r="6" spans="1:35" s="5" customFormat="1" x14ac:dyDescent="0.25">
      <c r="A6" s="22"/>
      <c r="B6" s="1"/>
      <c r="C6" s="10"/>
      <c r="D6" s="1"/>
      <c r="E6" s="1"/>
      <c r="F6" s="3"/>
      <c r="G6" s="4"/>
    </row>
    <row r="7" spans="1:35" ht="15" customHeight="1" x14ac:dyDescent="0.25">
      <c r="C7" s="16" t="s">
        <v>15</v>
      </c>
    </row>
    <row r="8" spans="1:35" s="12" customFormat="1" ht="31.5" x14ac:dyDescent="0.25">
      <c r="A8" s="21" t="s">
        <v>3</v>
      </c>
      <c r="B8" s="18" t="s">
        <v>4</v>
      </c>
      <c r="C8" s="18" t="s">
        <v>5</v>
      </c>
      <c r="D8" s="18" t="s">
        <v>0</v>
      </c>
      <c r="E8" s="18" t="s">
        <v>6</v>
      </c>
      <c r="F8" s="19" t="s">
        <v>1</v>
      </c>
      <c r="G8" s="20" t="s">
        <v>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12" customFormat="1" x14ac:dyDescent="0.25">
      <c r="A9" s="21">
        <v>1</v>
      </c>
      <c r="B9" s="23" t="s">
        <v>16</v>
      </c>
      <c r="C9" s="24" t="s">
        <v>17</v>
      </c>
      <c r="D9" s="24" t="s">
        <v>7</v>
      </c>
      <c r="E9" s="24">
        <v>200</v>
      </c>
      <c r="F9" s="25">
        <v>320</v>
      </c>
      <c r="G9" s="24">
        <f t="shared" ref="G9:G38" si="0">F9*E9</f>
        <v>64000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x14ac:dyDescent="0.25">
      <c r="A10" s="21">
        <v>2</v>
      </c>
      <c r="B10" s="26" t="s">
        <v>18</v>
      </c>
      <c r="C10" s="24" t="s">
        <v>19</v>
      </c>
      <c r="D10" s="24" t="s">
        <v>7</v>
      </c>
      <c r="E10" s="24">
        <v>1000</v>
      </c>
      <c r="F10" s="25">
        <v>410</v>
      </c>
      <c r="G10" s="24">
        <f t="shared" si="0"/>
        <v>410000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x14ac:dyDescent="0.25">
      <c r="A11" s="21">
        <v>3</v>
      </c>
      <c r="B11" s="26" t="s">
        <v>20</v>
      </c>
      <c r="C11" s="24" t="s">
        <v>21</v>
      </c>
      <c r="D11" s="24" t="s">
        <v>7</v>
      </c>
      <c r="E11" s="24">
        <v>200</v>
      </c>
      <c r="F11" s="27">
        <v>2076.3000000000002</v>
      </c>
      <c r="G11" s="24">
        <f t="shared" si="0"/>
        <v>415260.00000000006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x14ac:dyDescent="0.25">
      <c r="A12" s="21">
        <v>4</v>
      </c>
      <c r="B12" s="28" t="s">
        <v>22</v>
      </c>
      <c r="C12" s="24" t="s">
        <v>23</v>
      </c>
      <c r="D12" s="24" t="s">
        <v>7</v>
      </c>
      <c r="E12" s="24">
        <v>600</v>
      </c>
      <c r="F12" s="29">
        <v>5409.9</v>
      </c>
      <c r="G12" s="24">
        <f t="shared" si="0"/>
        <v>3245940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2" customFormat="1" x14ac:dyDescent="0.25">
      <c r="A13" s="21">
        <v>5</v>
      </c>
      <c r="B13" s="26" t="s">
        <v>24</v>
      </c>
      <c r="C13" s="24" t="s">
        <v>25</v>
      </c>
      <c r="D13" s="24" t="s">
        <v>26</v>
      </c>
      <c r="E13" s="24">
        <v>2500</v>
      </c>
      <c r="F13" s="27">
        <v>42.18</v>
      </c>
      <c r="G13" s="24">
        <f t="shared" si="0"/>
        <v>105450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2" customFormat="1" x14ac:dyDescent="0.25">
      <c r="A14" s="21">
        <v>6</v>
      </c>
      <c r="B14" s="26" t="s">
        <v>27</v>
      </c>
      <c r="C14" s="24" t="s">
        <v>28</v>
      </c>
      <c r="D14" s="24" t="s">
        <v>26</v>
      </c>
      <c r="E14" s="24">
        <v>300</v>
      </c>
      <c r="F14" s="27">
        <v>70.349999999999994</v>
      </c>
      <c r="G14" s="24">
        <f t="shared" si="0"/>
        <v>21105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s="12" customFormat="1" x14ac:dyDescent="0.25">
      <c r="A15" s="21">
        <v>7</v>
      </c>
      <c r="B15" s="26" t="s">
        <v>29</v>
      </c>
      <c r="C15" s="24" t="s">
        <v>30</v>
      </c>
      <c r="D15" s="24" t="s">
        <v>7</v>
      </c>
      <c r="E15" s="24">
        <v>10</v>
      </c>
      <c r="F15" s="27">
        <v>2468.3000000000002</v>
      </c>
      <c r="G15" s="24">
        <f t="shared" si="0"/>
        <v>24683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s="12" customFormat="1" x14ac:dyDescent="0.25">
      <c r="A16" s="21">
        <v>8</v>
      </c>
      <c r="B16" s="26" t="s">
        <v>31</v>
      </c>
      <c r="C16" s="24" t="s">
        <v>32</v>
      </c>
      <c r="D16" s="24" t="s">
        <v>7</v>
      </c>
      <c r="E16" s="24">
        <v>200</v>
      </c>
      <c r="F16" s="25">
        <v>550</v>
      </c>
      <c r="G16" s="24">
        <f t="shared" si="0"/>
        <v>110000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s="12" customFormat="1" x14ac:dyDescent="0.25">
      <c r="A17" s="21">
        <v>9</v>
      </c>
      <c r="B17" s="26" t="s">
        <v>33</v>
      </c>
      <c r="C17" s="24" t="s">
        <v>34</v>
      </c>
      <c r="D17" s="24" t="s">
        <v>7</v>
      </c>
      <c r="E17" s="24">
        <v>1000</v>
      </c>
      <c r="F17" s="27">
        <v>144.5</v>
      </c>
      <c r="G17" s="24">
        <f t="shared" si="0"/>
        <v>144500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s="12" customFormat="1" x14ac:dyDescent="0.25">
      <c r="A18" s="21">
        <v>10</v>
      </c>
      <c r="B18" s="26" t="s">
        <v>35</v>
      </c>
      <c r="C18" s="24" t="s">
        <v>36</v>
      </c>
      <c r="D18" s="24" t="s">
        <v>7</v>
      </c>
      <c r="E18" s="24">
        <v>200</v>
      </c>
      <c r="F18" s="25">
        <v>244</v>
      </c>
      <c r="G18" s="24">
        <f t="shared" si="0"/>
        <v>48800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s="12" customFormat="1" x14ac:dyDescent="0.25">
      <c r="A19" s="21">
        <v>11</v>
      </c>
      <c r="B19" s="26" t="s">
        <v>37</v>
      </c>
      <c r="C19" s="24" t="s">
        <v>38</v>
      </c>
      <c r="D19" s="24" t="s">
        <v>7</v>
      </c>
      <c r="E19" s="24">
        <v>100</v>
      </c>
      <c r="F19" s="29">
        <v>384.7</v>
      </c>
      <c r="G19" s="24">
        <f t="shared" si="0"/>
        <v>38470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s="12" customFormat="1" x14ac:dyDescent="0.25">
      <c r="A20" s="21">
        <v>12</v>
      </c>
      <c r="B20" s="26" t="s">
        <v>39</v>
      </c>
      <c r="C20" s="24" t="s">
        <v>40</v>
      </c>
      <c r="D20" s="24" t="s">
        <v>26</v>
      </c>
      <c r="E20" s="24">
        <v>8000</v>
      </c>
      <c r="F20" s="27">
        <v>261.69</v>
      </c>
      <c r="G20" s="24">
        <f t="shared" si="0"/>
        <v>2093520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s="12" customFormat="1" x14ac:dyDescent="0.25">
      <c r="A21" s="21">
        <v>13</v>
      </c>
      <c r="B21" s="26" t="s">
        <v>41</v>
      </c>
      <c r="C21" s="24" t="s">
        <v>42</v>
      </c>
      <c r="D21" s="24" t="s">
        <v>7</v>
      </c>
      <c r="E21" s="24">
        <v>300</v>
      </c>
      <c r="F21" s="25">
        <v>600</v>
      </c>
      <c r="G21" s="24">
        <f t="shared" si="0"/>
        <v>180000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s="12" customFormat="1" x14ac:dyDescent="0.25">
      <c r="A22" s="21">
        <v>14</v>
      </c>
      <c r="B22" s="28" t="s">
        <v>43</v>
      </c>
      <c r="C22" s="24" t="s">
        <v>44</v>
      </c>
      <c r="D22" s="24" t="s">
        <v>7</v>
      </c>
      <c r="E22" s="24">
        <v>20</v>
      </c>
      <c r="F22" s="25">
        <v>23547</v>
      </c>
      <c r="G22" s="24">
        <f t="shared" si="0"/>
        <v>470940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s="12" customFormat="1" x14ac:dyDescent="0.25">
      <c r="A23" s="21">
        <v>15</v>
      </c>
      <c r="B23" s="26" t="s">
        <v>45</v>
      </c>
      <c r="C23" s="24" t="s">
        <v>46</v>
      </c>
      <c r="D23" s="24" t="s">
        <v>7</v>
      </c>
      <c r="E23" s="24">
        <v>50</v>
      </c>
      <c r="F23" s="25">
        <v>5050</v>
      </c>
      <c r="G23" s="24">
        <f t="shared" si="0"/>
        <v>252500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s="12" customFormat="1" x14ac:dyDescent="0.25">
      <c r="A24" s="21">
        <v>16</v>
      </c>
      <c r="B24" s="26" t="s">
        <v>47</v>
      </c>
      <c r="C24" s="24" t="s">
        <v>48</v>
      </c>
      <c r="D24" s="24" t="s">
        <v>7</v>
      </c>
      <c r="E24" s="24">
        <v>1500</v>
      </c>
      <c r="F24" s="29">
        <v>140.6</v>
      </c>
      <c r="G24" s="24">
        <f t="shared" si="0"/>
        <v>210900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s="12" customFormat="1" x14ac:dyDescent="0.25">
      <c r="A25" s="21">
        <v>17</v>
      </c>
      <c r="B25" s="26" t="s">
        <v>49</v>
      </c>
      <c r="C25" s="24" t="s">
        <v>50</v>
      </c>
      <c r="D25" s="24" t="s">
        <v>26</v>
      </c>
      <c r="E25" s="24">
        <v>1000</v>
      </c>
      <c r="F25" s="27">
        <v>393.45</v>
      </c>
      <c r="G25" s="24">
        <f t="shared" si="0"/>
        <v>393450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s="12" customFormat="1" x14ac:dyDescent="0.25">
      <c r="A26" s="21">
        <v>18</v>
      </c>
      <c r="B26" s="26" t="s">
        <v>51</v>
      </c>
      <c r="C26" s="24" t="s">
        <v>52</v>
      </c>
      <c r="D26" s="24" t="s">
        <v>26</v>
      </c>
      <c r="E26" s="24">
        <v>100</v>
      </c>
      <c r="F26" s="25">
        <v>830</v>
      </c>
      <c r="G26" s="24">
        <f t="shared" si="0"/>
        <v>83000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s="12" customFormat="1" x14ac:dyDescent="0.25">
      <c r="A27" s="21">
        <v>19</v>
      </c>
      <c r="B27" s="26" t="s">
        <v>53</v>
      </c>
      <c r="C27" s="24" t="s">
        <v>54</v>
      </c>
      <c r="D27" s="24" t="s">
        <v>7</v>
      </c>
      <c r="E27" s="24">
        <v>500</v>
      </c>
      <c r="F27" s="27">
        <v>19.7</v>
      </c>
      <c r="G27" s="24">
        <f t="shared" si="0"/>
        <v>9850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s="12" customFormat="1" x14ac:dyDescent="0.25">
      <c r="A28" s="21">
        <v>20</v>
      </c>
      <c r="B28" s="26" t="s">
        <v>55</v>
      </c>
      <c r="C28" s="24" t="s">
        <v>56</v>
      </c>
      <c r="D28" s="24" t="s">
        <v>26</v>
      </c>
      <c r="E28" s="24">
        <v>100</v>
      </c>
      <c r="F28" s="27">
        <v>116.84</v>
      </c>
      <c r="G28" s="24">
        <f t="shared" si="0"/>
        <v>11684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s="12" customFormat="1" x14ac:dyDescent="0.25">
      <c r="A29" s="21">
        <v>21</v>
      </c>
      <c r="B29" s="26" t="s">
        <v>57</v>
      </c>
      <c r="C29" s="24" t="s">
        <v>56</v>
      </c>
      <c r="D29" s="24" t="s">
        <v>26</v>
      </c>
      <c r="E29" s="24">
        <v>100</v>
      </c>
      <c r="F29" s="27">
        <v>119.11</v>
      </c>
      <c r="G29" s="24">
        <f t="shared" si="0"/>
        <v>11911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s="12" customFormat="1" x14ac:dyDescent="0.25">
      <c r="A30" s="21">
        <v>22</v>
      </c>
      <c r="B30" s="26" t="s">
        <v>58</v>
      </c>
      <c r="C30" s="24" t="s">
        <v>56</v>
      </c>
      <c r="D30" s="24" t="s">
        <v>26</v>
      </c>
      <c r="E30" s="24">
        <v>100</v>
      </c>
      <c r="F30" s="27">
        <v>211.12</v>
      </c>
      <c r="G30" s="24">
        <f t="shared" si="0"/>
        <v>21112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s="12" customFormat="1" x14ac:dyDescent="0.25">
      <c r="A31" s="21">
        <v>23</v>
      </c>
      <c r="B31" s="26" t="s">
        <v>59</v>
      </c>
      <c r="C31" s="24" t="s">
        <v>60</v>
      </c>
      <c r="D31" s="24" t="s">
        <v>7</v>
      </c>
      <c r="E31" s="24">
        <v>600</v>
      </c>
      <c r="F31" s="27">
        <v>532.65</v>
      </c>
      <c r="G31" s="24">
        <f t="shared" si="0"/>
        <v>319590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s="12" customFormat="1" x14ac:dyDescent="0.25">
      <c r="A32" s="21">
        <v>24</v>
      </c>
      <c r="B32" s="26" t="s">
        <v>61</v>
      </c>
      <c r="C32" s="24" t="s">
        <v>62</v>
      </c>
      <c r="D32" s="24" t="s">
        <v>7</v>
      </c>
      <c r="E32" s="24">
        <v>50</v>
      </c>
      <c r="F32" s="25">
        <v>21</v>
      </c>
      <c r="G32" s="24">
        <f t="shared" si="0"/>
        <v>1050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s="12" customFormat="1" x14ac:dyDescent="0.25">
      <c r="A33" s="21">
        <v>25</v>
      </c>
      <c r="B33" s="26" t="s">
        <v>63</v>
      </c>
      <c r="C33" s="24" t="s">
        <v>64</v>
      </c>
      <c r="D33" s="24" t="s">
        <v>26</v>
      </c>
      <c r="E33" s="24">
        <v>50</v>
      </c>
      <c r="F33" s="27">
        <v>225.65</v>
      </c>
      <c r="G33" s="30">
        <f t="shared" si="0"/>
        <v>11282.5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25">
      <c r="A34" s="21">
        <v>26</v>
      </c>
      <c r="B34" s="26" t="s">
        <v>65</v>
      </c>
      <c r="C34" s="24" t="s">
        <v>66</v>
      </c>
      <c r="D34" s="24" t="s">
        <v>26</v>
      </c>
      <c r="E34" s="24">
        <v>5</v>
      </c>
      <c r="F34" s="27">
        <v>833.36</v>
      </c>
      <c r="G34" s="30">
        <f t="shared" si="0"/>
        <v>4166.8</v>
      </c>
    </row>
    <row r="35" spans="1:35" x14ac:dyDescent="0.25">
      <c r="A35" s="21">
        <v>27</v>
      </c>
      <c r="B35" s="26" t="s">
        <v>53</v>
      </c>
      <c r="C35" s="24" t="s">
        <v>67</v>
      </c>
      <c r="D35" s="24" t="s">
        <v>7</v>
      </c>
      <c r="E35" s="24">
        <v>5000</v>
      </c>
      <c r="F35" s="27">
        <v>19.7</v>
      </c>
      <c r="G35" s="24">
        <f t="shared" si="0"/>
        <v>98500</v>
      </c>
    </row>
    <row r="36" spans="1:35" x14ac:dyDescent="0.25">
      <c r="A36" s="21">
        <v>28</v>
      </c>
      <c r="B36" s="26" t="s">
        <v>68</v>
      </c>
      <c r="C36" s="24" t="s">
        <v>69</v>
      </c>
      <c r="D36" s="24" t="s">
        <v>7</v>
      </c>
      <c r="E36" s="24">
        <v>2500</v>
      </c>
      <c r="F36" s="27">
        <v>200</v>
      </c>
      <c r="G36" s="24">
        <f t="shared" si="0"/>
        <v>500000</v>
      </c>
    </row>
    <row r="37" spans="1:35" x14ac:dyDescent="0.25">
      <c r="A37" s="21">
        <v>29</v>
      </c>
      <c r="B37" s="26" t="s">
        <v>71</v>
      </c>
      <c r="C37" s="24" t="s">
        <v>70</v>
      </c>
      <c r="D37" s="24" t="s">
        <v>7</v>
      </c>
      <c r="E37" s="24">
        <v>10</v>
      </c>
      <c r="F37" s="27">
        <v>38304</v>
      </c>
      <c r="G37" s="24">
        <f t="shared" si="0"/>
        <v>383040</v>
      </c>
    </row>
    <row r="38" spans="1:35" x14ac:dyDescent="0.25">
      <c r="A38" s="21">
        <v>30</v>
      </c>
      <c r="B38" s="26" t="s">
        <v>72</v>
      </c>
      <c r="C38" s="24" t="s">
        <v>73</v>
      </c>
      <c r="D38" s="24" t="s">
        <v>26</v>
      </c>
      <c r="E38" s="24">
        <v>100</v>
      </c>
      <c r="F38" s="27">
        <v>2366</v>
      </c>
      <c r="G38" s="24">
        <f t="shared" si="0"/>
        <v>236600</v>
      </c>
    </row>
    <row r="39" spans="1:35" x14ac:dyDescent="0.25">
      <c r="A39" s="32"/>
      <c r="B39" s="33"/>
      <c r="C39" s="34"/>
      <c r="D39" s="34"/>
      <c r="E39" s="34"/>
      <c r="F39" s="35"/>
      <c r="G39" s="34"/>
    </row>
    <row r="40" spans="1:35" x14ac:dyDescent="0.25">
      <c r="A40" s="32"/>
      <c r="B40" s="33"/>
      <c r="C40" s="34"/>
      <c r="D40" s="34"/>
      <c r="E40" s="34"/>
      <c r="F40" s="35"/>
      <c r="G40" s="34"/>
    </row>
    <row r="41" spans="1:35" x14ac:dyDescent="0.25">
      <c r="B41" s="36" t="s">
        <v>74</v>
      </c>
      <c r="C41" s="36"/>
      <c r="D41" s="36"/>
      <c r="E41" s="36"/>
      <c r="F41" s="36"/>
    </row>
  </sheetData>
  <mergeCells count="4">
    <mergeCell ref="B3:F3"/>
    <mergeCell ref="B4:F4"/>
    <mergeCell ref="B5:F5"/>
    <mergeCell ref="B41:F41"/>
  </mergeCells>
  <pageMargins left="0.62992125984251968" right="0.43307086614173229" top="0.74803149606299213" bottom="0.55118110236220474" header="0.31496062992125984" footer="0.11811023622047245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2018-02-26T15:25:02Z</cp:lastPrinted>
  <dcterms:created xsi:type="dcterms:W3CDTF">2012-03-13T11:13:31Z</dcterms:created>
  <dcterms:modified xsi:type="dcterms:W3CDTF">2018-02-26T15:26:02Z</dcterms:modified>
</cp:coreProperties>
</file>